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85" tabRatio="686" activeTab="0"/>
  </bookViews>
  <sheets>
    <sheet name="Lettre intro 07 08" sheetId="1" r:id="rId1"/>
    <sheet name="Carabine 07 08" sheetId="2" r:id="rId2"/>
    <sheet name="Pistolet 07 08" sheetId="3" r:id="rId3"/>
    <sheet name="Equipes 07 08" sheetId="4" r:id="rId4"/>
    <sheet name="Finales 07 08" sheetId="5" r:id="rId5"/>
  </sheets>
  <definedNames/>
  <calcPr fullCalcOnLoad="1"/>
</workbook>
</file>

<file path=xl/sharedStrings.xml><?xml version="1.0" encoding="utf-8"?>
<sst xmlns="http://schemas.openxmlformats.org/spreadsheetml/2006/main" count="635" uniqueCount="257">
  <si>
    <t>CLUB DE TIR DES DIX DE VILLEMOMBLE SPORTS</t>
  </si>
  <si>
    <t>CARABINE</t>
  </si>
  <si>
    <t>NOMS</t>
  </si>
  <si>
    <t>Prénoms</t>
  </si>
  <si>
    <t>Clubs</t>
  </si>
  <si>
    <t>40cps</t>
  </si>
  <si>
    <t>Total</t>
  </si>
  <si>
    <t>STLG</t>
  </si>
  <si>
    <t>CTDVS</t>
  </si>
  <si>
    <t>Dames 1</t>
  </si>
  <si>
    <t>Dames 2</t>
  </si>
  <si>
    <t>Danielle</t>
  </si>
  <si>
    <t>Dames 3</t>
  </si>
  <si>
    <t>DESSENA</t>
  </si>
  <si>
    <t>Jaqueline</t>
  </si>
  <si>
    <t>Seniors 1</t>
  </si>
  <si>
    <t>DHAISNE</t>
  </si>
  <si>
    <t>Joël</t>
  </si>
  <si>
    <t>COUTTE</t>
  </si>
  <si>
    <t>Serge</t>
  </si>
  <si>
    <t>PERSON</t>
  </si>
  <si>
    <t>Ollivier</t>
  </si>
  <si>
    <t>Seniors 2</t>
  </si>
  <si>
    <t xml:space="preserve">PILTE </t>
  </si>
  <si>
    <t>Philippe</t>
  </si>
  <si>
    <t>SCAO</t>
  </si>
  <si>
    <t>Michel</t>
  </si>
  <si>
    <t>LA FRETTE</t>
  </si>
  <si>
    <t>Marc</t>
  </si>
  <si>
    <t>Seniors 3</t>
  </si>
  <si>
    <t>HUREL</t>
  </si>
  <si>
    <t>ARBALETE</t>
  </si>
  <si>
    <t xml:space="preserve">Seniors </t>
  </si>
  <si>
    <t>BOISSON</t>
  </si>
  <si>
    <t>Didier</t>
  </si>
  <si>
    <t>PISTOLET</t>
  </si>
  <si>
    <t>Julien</t>
  </si>
  <si>
    <t>HIDEUX</t>
  </si>
  <si>
    <t>Isabelle</t>
  </si>
  <si>
    <t>BETOURNE</t>
  </si>
  <si>
    <t>Marie-Claude</t>
  </si>
  <si>
    <t>JAMET</t>
  </si>
  <si>
    <t>Christiane</t>
  </si>
  <si>
    <t>DE ANGELIS</t>
  </si>
  <si>
    <t>Pascal</t>
  </si>
  <si>
    <t>Patrick</t>
  </si>
  <si>
    <t>Alain</t>
  </si>
  <si>
    <t xml:space="preserve">PERSON </t>
  </si>
  <si>
    <t>André</t>
  </si>
  <si>
    <t>BESLIER</t>
  </si>
  <si>
    <t>Daniel</t>
  </si>
  <si>
    <t>PILTE</t>
  </si>
  <si>
    <t>Christian</t>
  </si>
  <si>
    <t>MAFFEI</t>
  </si>
  <si>
    <t>Lucien</t>
  </si>
  <si>
    <t>Gérard</t>
  </si>
  <si>
    <t>CLUBS</t>
  </si>
  <si>
    <t>TOTAL / 1200</t>
  </si>
  <si>
    <t>RESULTATS</t>
  </si>
  <si>
    <t>TOTAL / 2400</t>
  </si>
  <si>
    <t xml:space="preserve">COUTTE </t>
  </si>
  <si>
    <t>BIGE</t>
  </si>
  <si>
    <t>Françoise</t>
  </si>
  <si>
    <t>LAMY</t>
  </si>
  <si>
    <t>Lionel</t>
  </si>
  <si>
    <t>CARABINIERS</t>
  </si>
  <si>
    <t>Club</t>
  </si>
  <si>
    <t>1er</t>
  </si>
  <si>
    <t>2ème</t>
  </si>
  <si>
    <t>3ème</t>
  </si>
  <si>
    <t>4ème</t>
  </si>
  <si>
    <t>PISTOLIERS</t>
  </si>
  <si>
    <t>MATCH FINAL</t>
  </si>
  <si>
    <t>Réslt</t>
  </si>
  <si>
    <t>TOTAL</t>
  </si>
  <si>
    <t>Classement</t>
  </si>
  <si>
    <t>pistolet standard, pistolet vitesse</t>
  </si>
  <si>
    <t>Chantal</t>
  </si>
  <si>
    <t>PISTOLET STANDARD</t>
  </si>
  <si>
    <t>PISTOLET VITESSE</t>
  </si>
  <si>
    <t>AST ROISSY</t>
  </si>
  <si>
    <t>PP MONTESSON</t>
  </si>
  <si>
    <t>STANDARD</t>
  </si>
  <si>
    <t>VITESSE</t>
  </si>
  <si>
    <t>TOTAL / 120</t>
  </si>
  <si>
    <t>CHALLENGE ROBERT CALMEJANE</t>
  </si>
  <si>
    <t>COUTE</t>
  </si>
  <si>
    <t>FRANCONVILLE</t>
  </si>
  <si>
    <t>LAMBERT</t>
  </si>
  <si>
    <t>GUARINO</t>
  </si>
  <si>
    <t>GRANDIN</t>
  </si>
  <si>
    <t>Place</t>
  </si>
  <si>
    <t>Clas.t</t>
  </si>
  <si>
    <t>EQUIPES</t>
  </si>
  <si>
    <t>PERONIMO</t>
  </si>
  <si>
    <t>ASTPOISSY</t>
  </si>
  <si>
    <t>MOURET</t>
  </si>
  <si>
    <t>Martial</t>
  </si>
  <si>
    <t>PONTOISE</t>
  </si>
  <si>
    <t>BRICKA</t>
  </si>
  <si>
    <t>STROISSY</t>
  </si>
  <si>
    <t>STPONTOISE</t>
  </si>
  <si>
    <t>CSL DRANCY</t>
  </si>
  <si>
    <t>Gisèle</t>
  </si>
  <si>
    <t>Jacqueline</t>
  </si>
  <si>
    <t>BOURNAZEL</t>
  </si>
  <si>
    <t>Marc-Louis</t>
  </si>
  <si>
    <t>ST PONTOISE</t>
  </si>
  <si>
    <t>CLUB DE TIR DES DIX</t>
  </si>
  <si>
    <t>DE VILLEMOMBLE SPORTS</t>
  </si>
  <si>
    <t>Adresse de correspondance :</t>
  </si>
  <si>
    <t>PILTE Philippe</t>
  </si>
  <si>
    <t>34, rue Charles AURAY</t>
  </si>
  <si>
    <t>93500 PANTIN</t>
  </si>
  <si>
    <t>Monsieur le Président,</t>
  </si>
  <si>
    <t>Mesdames, Mesdemoiselles, Messieurs,</t>
  </si>
  <si>
    <t>Chers Amis Tireurs,</t>
  </si>
  <si>
    <t>Nous vous prions de trouver ci-joint le palmarès de notre concours annuel</t>
  </si>
  <si>
    <t>Nous vous donnons rendez-vous la saison prochaine.</t>
  </si>
  <si>
    <t xml:space="preserve"> En attendant, nous vous souhaitons une excellente saison sportive.</t>
  </si>
  <si>
    <t>Pour les membres du club,</t>
  </si>
  <si>
    <t>le Président, PILTE Philippe</t>
  </si>
  <si>
    <t xml:space="preserve">Nous remercions tous les participants, souhaitant qu’eux aussi ont passé </t>
  </si>
  <si>
    <t xml:space="preserve">l’occasion de la lecture du palmarès leurs ont été particulièrement agréables. </t>
  </si>
  <si>
    <t xml:space="preserve">Merci également aux finalistes qui une fois de plus ont été très sollicités avec </t>
  </si>
  <si>
    <t xml:space="preserve">Les lots non distribués lors de la lecture du palmarès restent jusqu’à la fin de  </t>
  </si>
  <si>
    <t>saison à la disposition des tireurs ayant été cités .</t>
  </si>
  <si>
    <t>des épreuves différentes du quotidien.</t>
  </si>
  <si>
    <r>
      <t xml:space="preserve">SCAO             </t>
    </r>
    <r>
      <rPr>
        <sz val="10"/>
        <rFont val="Arial"/>
        <family val="2"/>
      </rPr>
      <t>Michel</t>
    </r>
  </si>
  <si>
    <r>
      <t xml:space="preserve">HIDEUX </t>
    </r>
    <r>
      <rPr>
        <sz val="10"/>
        <rFont val="Arial"/>
        <family val="2"/>
      </rPr>
      <t>Isabelle</t>
    </r>
  </si>
  <si>
    <r>
      <t xml:space="preserve">COET            </t>
    </r>
    <r>
      <rPr>
        <sz val="10"/>
        <rFont val="Arial"/>
        <family val="2"/>
      </rPr>
      <t xml:space="preserve"> Alain</t>
    </r>
  </si>
  <si>
    <t>Franconville</t>
  </si>
  <si>
    <t>Pistolet Précision, pistolet standard, pistolet vitesse</t>
  </si>
  <si>
    <t>arbalète, pistolet standard, pistolet vitesse</t>
  </si>
  <si>
    <t>CARABINE / ARBALETE</t>
  </si>
  <si>
    <t>CARABINE / PISTOLET</t>
  </si>
  <si>
    <t>CHALLENGE CARABINE / PISTOLET</t>
  </si>
  <si>
    <t>NIOCHE</t>
  </si>
  <si>
    <t>SMOC</t>
  </si>
  <si>
    <t>LEFILLEUL</t>
  </si>
  <si>
    <t>PPMontesson</t>
  </si>
  <si>
    <t>GABET</t>
  </si>
  <si>
    <t>Franck</t>
  </si>
  <si>
    <t>STPontoise</t>
  </si>
  <si>
    <t>USTASE</t>
  </si>
  <si>
    <t>Sébastien</t>
  </si>
  <si>
    <t>MADRELLE</t>
  </si>
  <si>
    <t>Jean-Pierre</t>
  </si>
  <si>
    <t>ANGELIN</t>
  </si>
  <si>
    <t>Bruno</t>
  </si>
  <si>
    <t>BELLAÏCHE</t>
  </si>
  <si>
    <t>KOENIG</t>
  </si>
  <si>
    <t>FERNANDEZ</t>
  </si>
  <si>
    <t>MAGNIER</t>
  </si>
  <si>
    <t>ROYER</t>
  </si>
  <si>
    <t>BAUCH</t>
  </si>
  <si>
    <t>Emmanuel</t>
  </si>
  <si>
    <t>CSL Nouvelle France</t>
  </si>
  <si>
    <t>COMPIN</t>
  </si>
  <si>
    <t>Annie</t>
  </si>
  <si>
    <t>ANDRE</t>
  </si>
  <si>
    <t>Lucile</t>
  </si>
  <si>
    <t>COLMANT</t>
  </si>
  <si>
    <t>Karine</t>
  </si>
  <si>
    <t>MAUER</t>
  </si>
  <si>
    <t>ALSClichy</t>
  </si>
  <si>
    <t>EXCOFIER</t>
  </si>
  <si>
    <t>FECAMP</t>
  </si>
  <si>
    <t>Juniors</t>
  </si>
  <si>
    <t>FIQUET</t>
  </si>
  <si>
    <t>Stéphanie</t>
  </si>
  <si>
    <t>CSLDrancy</t>
  </si>
  <si>
    <t>Junior Fille</t>
  </si>
  <si>
    <t>Junior Garçon</t>
  </si>
  <si>
    <t>MARTIN</t>
  </si>
  <si>
    <t>LAFRETTE</t>
  </si>
  <si>
    <t>Jean Claude</t>
  </si>
  <si>
    <t>ASTCreil</t>
  </si>
  <si>
    <t>GAUTIER</t>
  </si>
  <si>
    <t>Jean Michel</t>
  </si>
  <si>
    <t>GOUVIEUX</t>
  </si>
  <si>
    <t>TELLIER</t>
  </si>
  <si>
    <t>Jean Paul</t>
  </si>
  <si>
    <t>Quincy Voisin</t>
  </si>
  <si>
    <t>EXCOFFIER</t>
  </si>
  <si>
    <t>MEY</t>
  </si>
  <si>
    <t>Stéphane</t>
  </si>
  <si>
    <t xml:space="preserve">BRE </t>
  </si>
  <si>
    <t>David</t>
  </si>
  <si>
    <t>GRUNBAUM</t>
  </si>
  <si>
    <t>ASTROISSY</t>
  </si>
  <si>
    <t>MALAKOFF</t>
  </si>
  <si>
    <t>WEBER</t>
  </si>
  <si>
    <t>Jean Marc</t>
  </si>
  <si>
    <t>ROMBONI</t>
  </si>
  <si>
    <t>Benjamin</t>
  </si>
  <si>
    <t>Asnières Sport</t>
  </si>
  <si>
    <t>BECQUET</t>
  </si>
  <si>
    <t>Jean Marie</t>
  </si>
  <si>
    <t>PEREZ</t>
  </si>
  <si>
    <t>GUIRAUD</t>
  </si>
  <si>
    <t>ASTPoissy</t>
  </si>
  <si>
    <t>BENOIST</t>
  </si>
  <si>
    <t>GUILLEMETTE</t>
  </si>
  <si>
    <t>CTSNoisy le Grand</t>
  </si>
  <si>
    <t>COFFY</t>
  </si>
  <si>
    <t>GIEN</t>
  </si>
  <si>
    <t>Jean Jacques</t>
  </si>
  <si>
    <t>GRUNBERG</t>
  </si>
  <si>
    <t>BOY</t>
  </si>
  <si>
    <t>Claire</t>
  </si>
  <si>
    <t>Quincy Voisins</t>
  </si>
  <si>
    <t>LUQUET</t>
  </si>
  <si>
    <t>Brigitte</t>
  </si>
  <si>
    <t>JANIAK</t>
  </si>
  <si>
    <t>Waldimar</t>
  </si>
  <si>
    <t>CHANE</t>
  </si>
  <si>
    <t>Sophie</t>
  </si>
  <si>
    <t>COLAS</t>
  </si>
  <si>
    <t>HANZO</t>
  </si>
  <si>
    <t>PORTEJOIE</t>
  </si>
  <si>
    <t xml:space="preserve"> </t>
  </si>
  <si>
    <t>COET</t>
  </si>
  <si>
    <t>PPMONTESSON</t>
  </si>
  <si>
    <t xml:space="preserve">COET </t>
  </si>
  <si>
    <t>ASTCREIL</t>
  </si>
  <si>
    <t>AS POISSY</t>
  </si>
  <si>
    <r>
      <t xml:space="preserve">EXCOFFIER   </t>
    </r>
    <r>
      <rPr>
        <sz val="10"/>
        <rFont val="Arial"/>
        <family val="2"/>
      </rPr>
      <t>Philippe</t>
    </r>
  </si>
  <si>
    <r>
      <t xml:space="preserve">HUREL   </t>
    </r>
    <r>
      <rPr>
        <sz val="10"/>
        <rFont val="Arial"/>
        <family val="2"/>
      </rPr>
      <t>Jacqueline</t>
    </r>
  </si>
  <si>
    <r>
      <t xml:space="preserve">FIQUET  </t>
    </r>
    <r>
      <rPr>
        <sz val="10"/>
        <rFont val="Arial"/>
        <family val="2"/>
      </rPr>
      <t>Stéphanie</t>
    </r>
  </si>
  <si>
    <r>
      <t xml:space="preserve">MARTIN    </t>
    </r>
    <r>
      <rPr>
        <sz val="10"/>
        <rFont val="Arial"/>
        <family val="2"/>
      </rPr>
      <t>Sébastien</t>
    </r>
  </si>
  <si>
    <t>PP                Montesson</t>
  </si>
  <si>
    <t>5ème</t>
  </si>
  <si>
    <t>6ème</t>
  </si>
  <si>
    <t>7ème</t>
  </si>
  <si>
    <r>
      <t xml:space="preserve">DE ANGELIS </t>
    </r>
    <r>
      <rPr>
        <sz val="9"/>
        <rFont val="Arial"/>
        <family val="2"/>
      </rPr>
      <t>Danièle</t>
    </r>
  </si>
  <si>
    <t>8ème</t>
  </si>
  <si>
    <t>9ème</t>
  </si>
  <si>
    <t>10ème</t>
  </si>
  <si>
    <r>
      <t>PEREZ</t>
    </r>
    <r>
      <rPr>
        <sz val="10"/>
        <rFont val="Arial"/>
        <family val="0"/>
      </rPr>
      <t xml:space="preserve">    Jean Michel</t>
    </r>
  </si>
  <si>
    <r>
      <t xml:space="preserve">GRUNBERG    </t>
    </r>
    <r>
      <rPr>
        <sz val="10"/>
        <rFont val="Arial"/>
        <family val="2"/>
      </rPr>
      <t>Alain</t>
    </r>
  </si>
  <si>
    <r>
      <t xml:space="preserve">BELLAÏCHE     </t>
    </r>
    <r>
      <rPr>
        <sz val="10"/>
        <rFont val="Arial"/>
        <family val="2"/>
      </rPr>
      <t>Serge</t>
    </r>
  </si>
  <si>
    <t>RESULTATS ELIMINATOIRES FINALES 2007 / 2008</t>
  </si>
  <si>
    <t>Cla.t.</t>
  </si>
  <si>
    <t xml:space="preserve">Palmares 10M  2007 / 2008 carabine, pistolet, </t>
  </si>
  <si>
    <t>PP                MONTESSON</t>
  </si>
  <si>
    <t>C’est avec un immense plaisir que nous avons accueilli 16 clubs différents, venus</t>
  </si>
  <si>
    <t>de l’Ile de France, du Centre et de Normandie, avec 104 tirs.</t>
  </si>
  <si>
    <t xml:space="preserve">un agréable moment pendant ce concours et que les récompenses offertes à </t>
  </si>
  <si>
    <t xml:space="preserve">lots, engagés par le club (dont perceuses à percussion, divers outils de bricolage,  </t>
  </si>
  <si>
    <t>parapluies, services de verres, services à café, coupes vent, sacs de sport,</t>
  </si>
  <si>
    <t>lots offerts à la grande majorité des participants.</t>
  </si>
  <si>
    <t xml:space="preserve">Immenses remerciements à tous ceux qui, en plus des 700€ d'achats de  </t>
  </si>
  <si>
    <t xml:space="preserve">divers coffrets de parfum, etc. ), ont eu la bonne idée de nous aider pour les nombreux </t>
  </si>
  <si>
    <t>Palmares 10M individuels 2007 / 2008 carabine, pistolet, arbalète,</t>
  </si>
  <si>
    <t>1ère Comp. Romainville</t>
  </si>
  <si>
    <t>Villemomble le 25 Janvier 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</si>
</sst>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45">
    <font>
      <sz val="10"/>
      <name val="Arial"/>
      <family val="0"/>
    </font>
    <font>
      <sz val="10"/>
      <name val="Algerian"/>
      <family val="5"/>
    </font>
    <font>
      <b/>
      <sz val="10"/>
      <name val="Arial"/>
      <family val="2"/>
    </font>
    <font>
      <sz val="14"/>
      <name val="Algerian"/>
      <family val="5"/>
    </font>
    <font>
      <sz val="16"/>
      <name val="Arial"/>
      <family val="2"/>
    </font>
    <font>
      <sz val="16"/>
      <name val="Mercurius Script MT Bold"/>
      <family val="0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u val="single"/>
      <sz val="16"/>
      <name val="Arial"/>
      <family val="2"/>
    </font>
    <font>
      <sz val="16"/>
      <name val="Algerian"/>
      <family val="5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4"/>
      <name val="Algerian"/>
      <family val="5"/>
    </font>
    <font>
      <sz val="18"/>
      <name val="Mercurius Script MT Bold"/>
      <family val="0"/>
    </font>
    <font>
      <sz val="20"/>
      <name val="Mercurius Script MT Bold"/>
      <family val="0"/>
    </font>
    <font>
      <b/>
      <sz val="26"/>
      <name val="Mercurius Script MT Bold"/>
      <family val="0"/>
    </font>
    <font>
      <b/>
      <sz val="16"/>
      <name val="Mercurius Script MT Bold"/>
      <family val="0"/>
    </font>
    <font>
      <sz val="10"/>
      <name val="Times New Roman"/>
      <family val="1"/>
    </font>
    <font>
      <u val="single"/>
      <sz val="6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4"/>
      <name val="ArchiesHand"/>
      <family val="0"/>
    </font>
    <font>
      <sz val="10"/>
      <name val="ArchiesHand"/>
      <family val="0"/>
    </font>
    <font>
      <i/>
      <sz val="14"/>
      <name val="Arial"/>
      <family val="2"/>
    </font>
    <font>
      <b/>
      <i/>
      <sz val="12"/>
      <name val="Times New Roman"/>
      <family val="1"/>
    </font>
    <font>
      <u val="single"/>
      <sz val="22"/>
      <name val="Algerian"/>
      <family val="5"/>
    </font>
    <font>
      <i/>
      <sz val="16"/>
      <name val="Algerian"/>
      <family val="5"/>
    </font>
    <font>
      <i/>
      <sz val="12"/>
      <name val="Algerian"/>
      <family val="5"/>
    </font>
    <font>
      <i/>
      <sz val="14"/>
      <name val="Algerian"/>
      <family val="5"/>
    </font>
    <font>
      <i/>
      <u val="single"/>
      <sz val="14"/>
      <name val="Algerian"/>
      <family val="5"/>
    </font>
    <font>
      <i/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5" fillId="0" borderId="1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72" fontId="0" fillId="0" borderId="5" xfId="0" applyNumberForma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9" xfId="0" applyBorder="1" applyAlignment="1">
      <alignment/>
    </xf>
    <xf numFmtId="0" fontId="4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2" fontId="4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42</xdr:row>
      <xdr:rowOff>38100</xdr:rowOff>
    </xdr:from>
    <xdr:to>
      <xdr:col>4</xdr:col>
      <xdr:colOff>0</xdr:colOff>
      <xdr:row>44</xdr:row>
      <xdr:rowOff>0</xdr:rowOff>
    </xdr:to>
    <xdr:sp>
      <xdr:nvSpPr>
        <xdr:cNvPr id="1" name="Dessin 1"/>
        <xdr:cNvSpPr>
          <a:spLocks/>
        </xdr:cNvSpPr>
      </xdr:nvSpPr>
      <xdr:spPr>
        <a:xfrm>
          <a:off x="3800475" y="6810375"/>
          <a:ext cx="323850" cy="304800"/>
        </a:xfrm>
        <a:custGeom>
          <a:pathLst>
            <a:path h="16384" w="16384">
              <a:moveTo>
                <a:pt x="8192" y="0"/>
              </a:moveTo>
              <a:lnTo>
                <a:pt x="6281" y="6265"/>
              </a:lnTo>
              <a:lnTo>
                <a:pt x="0" y="6265"/>
              </a:lnTo>
              <a:lnTo>
                <a:pt x="5097" y="10168"/>
              </a:lnTo>
              <a:lnTo>
                <a:pt x="3186" y="16384"/>
              </a:lnTo>
              <a:lnTo>
                <a:pt x="8192" y="12577"/>
              </a:lnTo>
              <a:lnTo>
                <a:pt x="13198" y="16384"/>
              </a:lnTo>
              <a:lnTo>
                <a:pt x="11287" y="10168"/>
              </a:lnTo>
              <a:lnTo>
                <a:pt x="16384" y="6265"/>
              </a:lnTo>
              <a:lnTo>
                <a:pt x="10103" y="6265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41</xdr:row>
      <xdr:rowOff>28575</xdr:rowOff>
    </xdr:from>
    <xdr:to>
      <xdr:col>6</xdr:col>
      <xdr:colOff>180975</xdr:colOff>
      <xdr:row>41</xdr:row>
      <xdr:rowOff>142875</xdr:rowOff>
    </xdr:to>
    <xdr:sp>
      <xdr:nvSpPr>
        <xdr:cNvPr id="2" name="Dessin 2"/>
        <xdr:cNvSpPr>
          <a:spLocks/>
        </xdr:cNvSpPr>
      </xdr:nvSpPr>
      <xdr:spPr>
        <a:xfrm>
          <a:off x="4676775" y="6629400"/>
          <a:ext cx="123825" cy="114300"/>
        </a:xfrm>
        <a:custGeom>
          <a:pathLst>
            <a:path h="16384" w="16384">
              <a:moveTo>
                <a:pt x="8192" y="0"/>
              </a:moveTo>
              <a:lnTo>
                <a:pt x="6281" y="6265"/>
              </a:lnTo>
              <a:lnTo>
                <a:pt x="0" y="6265"/>
              </a:lnTo>
              <a:lnTo>
                <a:pt x="5097" y="10168"/>
              </a:lnTo>
              <a:lnTo>
                <a:pt x="3186" y="16384"/>
              </a:lnTo>
              <a:lnTo>
                <a:pt x="8192" y="12577"/>
              </a:lnTo>
              <a:lnTo>
                <a:pt x="13198" y="16384"/>
              </a:lnTo>
              <a:lnTo>
                <a:pt x="11287" y="10168"/>
              </a:lnTo>
              <a:lnTo>
                <a:pt x="16384" y="6265"/>
              </a:lnTo>
              <a:lnTo>
                <a:pt x="10103" y="6265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41</xdr:row>
      <xdr:rowOff>19050</xdr:rowOff>
    </xdr:from>
    <xdr:to>
      <xdr:col>2</xdr:col>
      <xdr:colOff>0</xdr:colOff>
      <xdr:row>41</xdr:row>
      <xdr:rowOff>133350</xdr:rowOff>
    </xdr:to>
    <xdr:sp>
      <xdr:nvSpPr>
        <xdr:cNvPr id="3" name="Dessin 3"/>
        <xdr:cNvSpPr>
          <a:spLocks/>
        </xdr:cNvSpPr>
      </xdr:nvSpPr>
      <xdr:spPr>
        <a:xfrm>
          <a:off x="1809750" y="6619875"/>
          <a:ext cx="123825" cy="114300"/>
        </a:xfrm>
        <a:custGeom>
          <a:pathLst>
            <a:path h="16384" w="16384">
              <a:moveTo>
                <a:pt x="8192" y="0"/>
              </a:moveTo>
              <a:lnTo>
                <a:pt x="6281" y="6265"/>
              </a:lnTo>
              <a:lnTo>
                <a:pt x="0" y="6265"/>
              </a:lnTo>
              <a:lnTo>
                <a:pt x="5097" y="10168"/>
              </a:lnTo>
              <a:lnTo>
                <a:pt x="3186" y="16384"/>
              </a:lnTo>
              <a:lnTo>
                <a:pt x="8192" y="12577"/>
              </a:lnTo>
              <a:lnTo>
                <a:pt x="13198" y="16384"/>
              </a:lnTo>
              <a:lnTo>
                <a:pt x="11287" y="10168"/>
              </a:lnTo>
              <a:lnTo>
                <a:pt x="16384" y="6265"/>
              </a:lnTo>
              <a:lnTo>
                <a:pt x="10103" y="6265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41</xdr:row>
      <xdr:rowOff>9525</xdr:rowOff>
    </xdr:from>
    <xdr:to>
      <xdr:col>3</xdr:col>
      <xdr:colOff>838200</xdr:colOff>
      <xdr:row>44</xdr:row>
      <xdr:rowOff>123825</xdr:rowOff>
    </xdr:to>
    <xdr:sp>
      <xdr:nvSpPr>
        <xdr:cNvPr id="4" name="Dessin 4"/>
        <xdr:cNvSpPr>
          <a:spLocks/>
        </xdr:cNvSpPr>
      </xdr:nvSpPr>
      <xdr:spPr>
        <a:xfrm>
          <a:off x="2971800" y="6610350"/>
          <a:ext cx="628650" cy="628650"/>
        </a:xfrm>
        <a:custGeom>
          <a:pathLst>
            <a:path h="16384" w="16384">
              <a:moveTo>
                <a:pt x="8192" y="0"/>
              </a:moveTo>
              <a:lnTo>
                <a:pt x="6281" y="6265"/>
              </a:lnTo>
              <a:lnTo>
                <a:pt x="0" y="6265"/>
              </a:lnTo>
              <a:lnTo>
                <a:pt x="5097" y="10168"/>
              </a:lnTo>
              <a:lnTo>
                <a:pt x="3186" y="16384"/>
              </a:lnTo>
              <a:lnTo>
                <a:pt x="8192" y="12577"/>
              </a:lnTo>
              <a:lnTo>
                <a:pt x="13198" y="16384"/>
              </a:lnTo>
              <a:lnTo>
                <a:pt x="11287" y="10168"/>
              </a:lnTo>
              <a:lnTo>
                <a:pt x="16384" y="6265"/>
              </a:lnTo>
              <a:lnTo>
                <a:pt x="10103" y="6265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42</xdr:row>
      <xdr:rowOff>19050</xdr:rowOff>
    </xdr:from>
    <xdr:to>
      <xdr:col>2</xdr:col>
      <xdr:colOff>781050</xdr:colOff>
      <xdr:row>44</xdr:row>
      <xdr:rowOff>0</xdr:rowOff>
    </xdr:to>
    <xdr:sp>
      <xdr:nvSpPr>
        <xdr:cNvPr id="5" name="Dessin 5"/>
        <xdr:cNvSpPr>
          <a:spLocks/>
        </xdr:cNvSpPr>
      </xdr:nvSpPr>
      <xdr:spPr>
        <a:xfrm>
          <a:off x="2409825" y="6791325"/>
          <a:ext cx="304800" cy="323850"/>
        </a:xfrm>
        <a:custGeom>
          <a:pathLst>
            <a:path h="16384" w="16384">
              <a:moveTo>
                <a:pt x="8192" y="0"/>
              </a:moveTo>
              <a:lnTo>
                <a:pt x="6281" y="6265"/>
              </a:lnTo>
              <a:lnTo>
                <a:pt x="0" y="6265"/>
              </a:lnTo>
              <a:lnTo>
                <a:pt x="5097" y="10168"/>
              </a:lnTo>
              <a:lnTo>
                <a:pt x="3186" y="16384"/>
              </a:lnTo>
              <a:lnTo>
                <a:pt x="8192" y="12577"/>
              </a:lnTo>
              <a:lnTo>
                <a:pt x="13198" y="16384"/>
              </a:lnTo>
              <a:lnTo>
                <a:pt x="11287" y="10168"/>
              </a:lnTo>
              <a:lnTo>
                <a:pt x="16384" y="6265"/>
              </a:lnTo>
              <a:lnTo>
                <a:pt x="10103" y="6265"/>
              </a:lnTo>
              <a:lnTo>
                <a:pt x="819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13</xdr:row>
      <xdr:rowOff>0</xdr:rowOff>
    </xdr:from>
    <xdr:to>
      <xdr:col>15</xdr:col>
      <xdr:colOff>428625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4162425" y="3619500"/>
          <a:ext cx="1752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C30" sqref="AC30"/>
    </sheetView>
  </sheetViews>
  <sheetFormatPr defaultColWidth="11.421875" defaultRowHeight="12.75"/>
  <cols>
    <col min="9" max="9" width="12.140625" style="0" customWidth="1"/>
    <col min="10" max="10" width="3.57421875" style="0" customWidth="1"/>
  </cols>
  <sheetData>
    <row r="1" ht="33">
      <c r="A1" s="63" t="s">
        <v>108</v>
      </c>
    </row>
    <row r="2" ht="20.25">
      <c r="A2" s="64" t="s">
        <v>109</v>
      </c>
    </row>
    <row r="3" ht="12.75">
      <c r="A3" s="65"/>
    </row>
    <row r="4" ht="12.75">
      <c r="A4" s="66" t="s">
        <v>110</v>
      </c>
    </row>
    <row r="5" ht="12.75">
      <c r="A5" s="67" t="s">
        <v>111</v>
      </c>
    </row>
    <row r="6" ht="12.75">
      <c r="A6" s="67" t="s">
        <v>112</v>
      </c>
    </row>
    <row r="7" ht="12.75">
      <c r="A7" s="67" t="s">
        <v>113</v>
      </c>
    </row>
    <row r="8" ht="12.75">
      <c r="A8" s="68"/>
    </row>
    <row r="9" ht="12.75">
      <c r="A9" s="68"/>
    </row>
    <row r="10" ht="12.75">
      <c r="A10" s="68"/>
    </row>
    <row r="11" ht="15.75">
      <c r="G11" s="74" t="s">
        <v>256</v>
      </c>
    </row>
    <row r="12" ht="12.75">
      <c r="A12" s="68"/>
    </row>
    <row r="13" ht="12.75">
      <c r="A13" s="68"/>
    </row>
    <row r="14" ht="12.75">
      <c r="A14" s="68"/>
    </row>
    <row r="15" ht="12.75">
      <c r="A15" s="68"/>
    </row>
    <row r="16" ht="18.75">
      <c r="B16" s="69" t="s">
        <v>114</v>
      </c>
    </row>
    <row r="17" ht="18.75">
      <c r="B17" s="69" t="s">
        <v>115</v>
      </c>
    </row>
    <row r="18" ht="18.75">
      <c r="B18" s="69" t="s">
        <v>116</v>
      </c>
    </row>
    <row r="19" ht="18.75">
      <c r="A19" s="69"/>
    </row>
    <row r="20" ht="18.75">
      <c r="A20" s="69"/>
    </row>
    <row r="21" ht="18.75">
      <c r="A21" s="69"/>
    </row>
    <row r="22" ht="18.75">
      <c r="B22" s="69" t="s">
        <v>117</v>
      </c>
    </row>
    <row r="23" ht="18.75">
      <c r="A23" s="69" t="s">
        <v>246</v>
      </c>
    </row>
    <row r="24" ht="18.75">
      <c r="A24" s="69" t="s">
        <v>247</v>
      </c>
    </row>
    <row r="25" ht="18.75">
      <c r="B25" s="69" t="s">
        <v>122</v>
      </c>
    </row>
    <row r="26" ht="18.75">
      <c r="A26" s="71" t="s">
        <v>248</v>
      </c>
    </row>
    <row r="27" ht="18.75">
      <c r="A27" s="71" t="s">
        <v>123</v>
      </c>
    </row>
    <row r="28" ht="18.75">
      <c r="A28" s="71" t="s">
        <v>124</v>
      </c>
    </row>
    <row r="29" ht="18.75">
      <c r="A29" s="71" t="s">
        <v>127</v>
      </c>
    </row>
    <row r="30" ht="18.75">
      <c r="B30" s="69" t="s">
        <v>252</v>
      </c>
    </row>
    <row r="31" spans="1:2" ht="18.75">
      <c r="A31" s="72" t="s">
        <v>249</v>
      </c>
      <c r="B31" s="69"/>
    </row>
    <row r="32" spans="1:2" ht="18.75">
      <c r="A32" s="73" t="s">
        <v>250</v>
      </c>
      <c r="B32" s="69"/>
    </row>
    <row r="33" spans="1:2" ht="18.75">
      <c r="A33" s="73" t="s">
        <v>253</v>
      </c>
      <c r="B33" s="69"/>
    </row>
    <row r="34" spans="1:2" ht="18.75">
      <c r="A34" s="73" t="s">
        <v>251</v>
      </c>
      <c r="B34" s="69"/>
    </row>
    <row r="35" ht="18.75">
      <c r="A35" s="69" t="s">
        <v>125</v>
      </c>
    </row>
    <row r="36" ht="18.75">
      <c r="A36" s="69" t="s">
        <v>126</v>
      </c>
    </row>
    <row r="37" ht="18.75">
      <c r="B37" s="69" t="s">
        <v>118</v>
      </c>
    </row>
    <row r="38" ht="18.75">
      <c r="A38" s="69" t="s">
        <v>119</v>
      </c>
    </row>
    <row r="39" ht="18.75">
      <c r="A39" s="69"/>
    </row>
    <row r="40" ht="18.75">
      <c r="A40" s="69"/>
    </row>
    <row r="41" ht="18.75">
      <c r="A41" s="69"/>
    </row>
    <row r="42" ht="18.75">
      <c r="F42" s="69" t="s">
        <v>120</v>
      </c>
    </row>
    <row r="43" ht="18.75">
      <c r="A43" s="69"/>
    </row>
    <row r="44" ht="18.75">
      <c r="F44" s="69" t="s">
        <v>121</v>
      </c>
    </row>
    <row r="45" ht="12.75">
      <c r="A45" s="70"/>
    </row>
  </sheetData>
  <printOptions/>
  <pageMargins left="0.13" right="0.12" top="0.16" bottom="0.45" header="0.4921259845" footer="0.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L58"/>
  <sheetViews>
    <sheetView workbookViewId="0" topLeftCell="A46">
      <selection activeCell="AC30" sqref="AC30"/>
    </sheetView>
  </sheetViews>
  <sheetFormatPr defaultColWidth="11.421875" defaultRowHeight="12.75"/>
  <cols>
    <col min="1" max="1" width="14.28125" style="0" customWidth="1"/>
    <col min="2" max="2" width="14.7109375" style="0" customWidth="1"/>
    <col min="3" max="3" width="12.421875" style="0" customWidth="1"/>
    <col min="4" max="4" width="20.421875" style="0" customWidth="1"/>
    <col min="5" max="8" width="3.7109375" style="0" customWidth="1"/>
    <col min="9" max="9" width="5.421875" style="0" customWidth="1"/>
    <col min="10" max="11" width="3.7109375" style="0" customWidth="1"/>
    <col min="12" max="12" width="5.7109375" style="0" customWidth="1"/>
  </cols>
  <sheetData>
    <row r="1" spans="1:12" s="9" customFormat="1" ht="20.25" customHeight="1">
      <c r="A1" s="61" t="s">
        <v>0</v>
      </c>
      <c r="B1" s="6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customHeight="1">
      <c r="A2" s="28" t="s">
        <v>254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25" customHeight="1">
      <c r="A3" s="128" t="s">
        <v>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7" ht="20.25" customHeight="1">
      <c r="A4" s="1"/>
      <c r="B4" s="1"/>
      <c r="C4" s="35"/>
      <c r="D4" s="35"/>
      <c r="E4" s="1"/>
      <c r="F4" s="1"/>
      <c r="G4" s="1"/>
    </row>
    <row r="5" spans="1:7" ht="19.5">
      <c r="A5" s="84" t="s">
        <v>1</v>
      </c>
      <c r="B5" s="1"/>
      <c r="C5" s="1"/>
      <c r="D5" s="1"/>
      <c r="E5" s="1"/>
      <c r="F5" s="1"/>
      <c r="G5" s="1"/>
    </row>
    <row r="6" spans="1:12" ht="12.75">
      <c r="A6" s="2" t="s">
        <v>173</v>
      </c>
      <c r="B6" s="2" t="s">
        <v>2</v>
      </c>
      <c r="C6" s="2" t="s">
        <v>3</v>
      </c>
      <c r="D6" s="2" t="s">
        <v>4</v>
      </c>
      <c r="E6" s="2">
        <v>1</v>
      </c>
      <c r="F6" s="2">
        <v>2</v>
      </c>
      <c r="G6" s="2">
        <v>3</v>
      </c>
      <c r="H6" s="2">
        <v>4</v>
      </c>
      <c r="I6" s="2" t="s">
        <v>5</v>
      </c>
      <c r="J6" s="2">
        <v>5</v>
      </c>
      <c r="K6" s="2">
        <v>6</v>
      </c>
      <c r="L6" s="2" t="s">
        <v>6</v>
      </c>
    </row>
    <row r="7" spans="1:12" ht="12.75">
      <c r="A7" s="7">
        <v>1</v>
      </c>
      <c r="B7" t="s">
        <v>174</v>
      </c>
      <c r="C7" s="5" t="s">
        <v>145</v>
      </c>
      <c r="D7" s="5" t="s">
        <v>7</v>
      </c>
      <c r="E7" s="4">
        <v>88</v>
      </c>
      <c r="F7" s="4">
        <v>86</v>
      </c>
      <c r="G7" s="4">
        <v>86</v>
      </c>
      <c r="H7" s="4">
        <v>87</v>
      </c>
      <c r="I7" s="7">
        <f>SUM(B7:H7)</f>
        <v>347</v>
      </c>
      <c r="J7" s="4">
        <v>86</v>
      </c>
      <c r="K7" s="4">
        <v>85</v>
      </c>
      <c r="L7" s="7">
        <f>SUM(I7:K7)</f>
        <v>518</v>
      </c>
    </row>
    <row r="8" spans="3:12" ht="6" customHeight="1">
      <c r="C8" s="5"/>
      <c r="D8" s="5"/>
      <c r="I8" s="7"/>
      <c r="L8" s="7"/>
    </row>
    <row r="9" spans="1:12" ht="12.75">
      <c r="A9" s="2" t="s">
        <v>172</v>
      </c>
      <c r="B9" s="2" t="s">
        <v>2</v>
      </c>
      <c r="C9" s="2" t="s">
        <v>3</v>
      </c>
      <c r="D9" s="2" t="s">
        <v>4</v>
      </c>
      <c r="E9" s="2">
        <v>1</v>
      </c>
      <c r="F9" s="2">
        <v>2</v>
      </c>
      <c r="G9" s="2">
        <v>3</v>
      </c>
      <c r="H9" s="2">
        <v>4</v>
      </c>
      <c r="I9" s="2" t="s">
        <v>5</v>
      </c>
      <c r="J9" s="2">
        <v>5</v>
      </c>
      <c r="K9" s="2">
        <v>6</v>
      </c>
      <c r="L9" s="2" t="s">
        <v>6</v>
      </c>
    </row>
    <row r="10" spans="1:12" ht="12.75">
      <c r="A10" s="7">
        <v>1</v>
      </c>
      <c r="B10" t="s">
        <v>169</v>
      </c>
      <c r="C10" s="5" t="s">
        <v>170</v>
      </c>
      <c r="D10" s="5" t="s">
        <v>167</v>
      </c>
      <c r="E10" s="4">
        <v>90</v>
      </c>
      <c r="F10" s="4">
        <v>90</v>
      </c>
      <c r="G10" s="4">
        <v>89</v>
      </c>
      <c r="H10" s="4">
        <v>89</v>
      </c>
      <c r="I10" s="7">
        <f>SUM(B10:H10)</f>
        <v>358</v>
      </c>
      <c r="J10" s="4">
        <v>0</v>
      </c>
      <c r="K10" s="4">
        <v>0</v>
      </c>
      <c r="L10" s="7">
        <f>SUM(I10:K10)</f>
        <v>358</v>
      </c>
    </row>
    <row r="11" spans="3:12" ht="12.75">
      <c r="C11" s="5"/>
      <c r="D11" s="5"/>
      <c r="I11" s="7"/>
      <c r="J11" s="25"/>
      <c r="K11" s="25"/>
      <c r="L11" s="7"/>
    </row>
    <row r="12" spans="3:12" ht="6" customHeight="1">
      <c r="C12" s="5"/>
      <c r="D12" s="5"/>
      <c r="I12" s="7"/>
      <c r="L12" s="7"/>
    </row>
    <row r="13" spans="1:12" ht="12.75">
      <c r="A13" s="2" t="s">
        <v>9</v>
      </c>
      <c r="B13" s="2" t="s">
        <v>2</v>
      </c>
      <c r="C13" s="2" t="s">
        <v>3</v>
      </c>
      <c r="D13" s="2" t="s">
        <v>4</v>
      </c>
      <c r="E13" s="2">
        <v>1</v>
      </c>
      <c r="F13" s="2">
        <v>2</v>
      </c>
      <c r="G13" s="2">
        <v>3</v>
      </c>
      <c r="H13" s="2">
        <v>4</v>
      </c>
      <c r="I13" s="2" t="s">
        <v>5</v>
      </c>
      <c r="J13" s="2">
        <v>5</v>
      </c>
      <c r="K13" s="2">
        <v>6</v>
      </c>
      <c r="L13" s="2" t="s">
        <v>6</v>
      </c>
    </row>
    <row r="14" spans="1:12" ht="12.75">
      <c r="A14" s="56">
        <v>1</v>
      </c>
      <c r="B14" s="92" t="s">
        <v>158</v>
      </c>
      <c r="C14" s="19" t="s">
        <v>159</v>
      </c>
      <c r="D14" s="19" t="s">
        <v>157</v>
      </c>
      <c r="E14" s="21">
        <v>84</v>
      </c>
      <c r="F14" s="21">
        <v>79</v>
      </c>
      <c r="G14" s="21">
        <v>89</v>
      </c>
      <c r="H14" s="21">
        <v>84</v>
      </c>
      <c r="I14" s="7">
        <f>SUM(B14:H14)</f>
        <v>336</v>
      </c>
      <c r="J14" s="21">
        <v>0</v>
      </c>
      <c r="K14" s="21">
        <v>0</v>
      </c>
      <c r="L14" s="7">
        <f>SUM(I14:K14)</f>
        <v>336</v>
      </c>
    </row>
    <row r="15" spans="1:12" ht="12.75">
      <c r="A15" s="57">
        <v>2</v>
      </c>
      <c r="B15" s="36" t="s">
        <v>160</v>
      </c>
      <c r="C15" t="s">
        <v>161</v>
      </c>
      <c r="D15" s="5" t="s">
        <v>102</v>
      </c>
      <c r="E15" s="4">
        <v>74</v>
      </c>
      <c r="F15" s="4">
        <v>77</v>
      </c>
      <c r="G15" s="4">
        <v>71</v>
      </c>
      <c r="H15" s="4">
        <v>79</v>
      </c>
      <c r="I15" s="7">
        <f>SUM(B15:H15)</f>
        <v>301</v>
      </c>
      <c r="J15" s="4">
        <v>0</v>
      </c>
      <c r="K15" s="4">
        <v>0</v>
      </c>
      <c r="L15" s="7">
        <f>SUM(I15:K15)</f>
        <v>301</v>
      </c>
    </row>
    <row r="16" spans="2:12" ht="6" customHeight="1">
      <c r="B16" s="36"/>
      <c r="C16" s="5"/>
      <c r="D16" s="5"/>
      <c r="I16" s="7"/>
      <c r="L16" s="7"/>
    </row>
    <row r="17" spans="1:12" ht="12.75">
      <c r="A17" s="2" t="s">
        <v>10</v>
      </c>
      <c r="B17" s="37" t="s">
        <v>2</v>
      </c>
      <c r="C17" s="2" t="s">
        <v>3</v>
      </c>
      <c r="D17" s="2" t="s">
        <v>4</v>
      </c>
      <c r="E17" s="2">
        <v>1</v>
      </c>
      <c r="F17" s="2">
        <v>2</v>
      </c>
      <c r="G17" s="2">
        <v>3</v>
      </c>
      <c r="H17" s="2">
        <v>4</v>
      </c>
      <c r="I17" s="2" t="s">
        <v>5</v>
      </c>
      <c r="J17" s="2">
        <v>5</v>
      </c>
      <c r="K17" s="2">
        <v>6</v>
      </c>
      <c r="L17" s="2" t="s">
        <v>6</v>
      </c>
    </row>
    <row r="18" spans="1:12" ht="12.75">
      <c r="A18" s="56">
        <v>1</v>
      </c>
      <c r="B18" s="92" t="s">
        <v>162</v>
      </c>
      <c r="C18" s="19" t="s">
        <v>77</v>
      </c>
      <c r="D18" s="19" t="s">
        <v>140</v>
      </c>
      <c r="E18" s="21">
        <v>88</v>
      </c>
      <c r="F18" s="21">
        <v>89</v>
      </c>
      <c r="G18" s="21">
        <v>83</v>
      </c>
      <c r="H18" s="21">
        <v>86</v>
      </c>
      <c r="I18" s="7">
        <f>SUM(B18:H18)</f>
        <v>346</v>
      </c>
      <c r="J18" s="21">
        <v>0</v>
      </c>
      <c r="K18" s="21">
        <v>0</v>
      </c>
      <c r="L18" s="7">
        <f>SUM(I18:K18)</f>
        <v>346</v>
      </c>
    </row>
    <row r="19" spans="1:12" ht="12.75">
      <c r="A19" s="56">
        <v>2</v>
      </c>
      <c r="B19" s="92" t="s">
        <v>150</v>
      </c>
      <c r="C19" s="19" t="s">
        <v>163</v>
      </c>
      <c r="D19" s="19" t="s">
        <v>8</v>
      </c>
      <c r="E19" s="21">
        <v>90</v>
      </c>
      <c r="F19" s="21">
        <v>83</v>
      </c>
      <c r="G19" s="21">
        <v>80</v>
      </c>
      <c r="H19" s="21">
        <v>88</v>
      </c>
      <c r="I19" s="7">
        <f>SUM(B19:H19)</f>
        <v>341</v>
      </c>
      <c r="J19" s="21">
        <v>0</v>
      </c>
      <c r="K19" s="21">
        <v>0</v>
      </c>
      <c r="L19" s="7">
        <f>SUM(I19:K19)</f>
        <v>341</v>
      </c>
    </row>
    <row r="20" spans="2:12" ht="12.75">
      <c r="B20" s="36"/>
      <c r="C20" s="5"/>
      <c r="D20" s="5"/>
      <c r="I20" s="7"/>
      <c r="J20" s="25"/>
      <c r="K20" s="25"/>
      <c r="L20" s="7"/>
    </row>
    <row r="21" spans="1:12" ht="12.75">
      <c r="A21" s="2" t="s">
        <v>12</v>
      </c>
      <c r="B21" s="37" t="s">
        <v>2</v>
      </c>
      <c r="C21" s="2" t="s">
        <v>3</v>
      </c>
      <c r="D21" s="2" t="s">
        <v>4</v>
      </c>
      <c r="E21" s="2">
        <v>1</v>
      </c>
      <c r="F21" s="2">
        <v>2</v>
      </c>
      <c r="G21" s="2">
        <v>3</v>
      </c>
      <c r="H21" s="2">
        <v>4</v>
      </c>
      <c r="I21" s="2" t="s">
        <v>5</v>
      </c>
      <c r="J21" s="2">
        <v>5</v>
      </c>
      <c r="K21" s="2">
        <v>6</v>
      </c>
      <c r="L21" s="2" t="s">
        <v>6</v>
      </c>
    </row>
    <row r="22" spans="1:12" ht="12.75">
      <c r="A22" s="7">
        <v>1</v>
      </c>
      <c r="B22" s="36" t="s">
        <v>30</v>
      </c>
      <c r="C22" s="5" t="s">
        <v>14</v>
      </c>
      <c r="D22" s="5" t="s">
        <v>81</v>
      </c>
      <c r="E22">
        <v>93</v>
      </c>
      <c r="F22">
        <v>90</v>
      </c>
      <c r="G22">
        <v>93</v>
      </c>
      <c r="H22">
        <v>96</v>
      </c>
      <c r="I22" s="7">
        <f>SUM(B22:H22)</f>
        <v>372</v>
      </c>
      <c r="J22">
        <v>0</v>
      </c>
      <c r="K22">
        <v>0</v>
      </c>
      <c r="L22" s="7">
        <f>SUM(I22:K22)</f>
        <v>372</v>
      </c>
    </row>
    <row r="23" spans="1:12" ht="12.75">
      <c r="A23" s="7">
        <v>2</v>
      </c>
      <c r="B23" s="36" t="s">
        <v>13</v>
      </c>
      <c r="C23" s="5" t="s">
        <v>104</v>
      </c>
      <c r="D23" s="5" t="s">
        <v>171</v>
      </c>
      <c r="E23">
        <v>59</v>
      </c>
      <c r="F23">
        <v>50</v>
      </c>
      <c r="G23">
        <v>72</v>
      </c>
      <c r="H23">
        <v>58</v>
      </c>
      <c r="I23" s="7">
        <f>SUM(B23:H23)</f>
        <v>239</v>
      </c>
      <c r="J23">
        <v>0</v>
      </c>
      <c r="K23">
        <v>0</v>
      </c>
      <c r="L23" s="7">
        <f>SUM(I23:K23)</f>
        <v>239</v>
      </c>
    </row>
    <row r="24" spans="2:12" ht="6" customHeight="1">
      <c r="B24" s="36"/>
      <c r="C24" s="4"/>
      <c r="I24" s="7"/>
      <c r="L24" s="7"/>
    </row>
    <row r="25" spans="1:12" ht="12.75">
      <c r="A25" s="2" t="s">
        <v>15</v>
      </c>
      <c r="B25" s="37" t="s">
        <v>2</v>
      </c>
      <c r="C25" s="2" t="s">
        <v>3</v>
      </c>
      <c r="D25" s="2" t="s">
        <v>4</v>
      </c>
      <c r="E25" s="2">
        <v>1</v>
      </c>
      <c r="F25" s="2">
        <v>2</v>
      </c>
      <c r="G25" s="2">
        <v>3</v>
      </c>
      <c r="H25" s="2">
        <v>4</v>
      </c>
      <c r="I25" s="2" t="s">
        <v>5</v>
      </c>
      <c r="J25" s="2">
        <v>5</v>
      </c>
      <c r="K25" s="2">
        <v>6</v>
      </c>
      <c r="L25" s="2" t="s">
        <v>6</v>
      </c>
    </row>
    <row r="26" spans="1:12" ht="12.75">
      <c r="A26" s="56">
        <v>1</v>
      </c>
      <c r="B26" s="93" t="s">
        <v>184</v>
      </c>
      <c r="C26" s="19" t="s">
        <v>24</v>
      </c>
      <c r="D26" s="19" t="s">
        <v>167</v>
      </c>
      <c r="E26" s="21">
        <v>96</v>
      </c>
      <c r="F26" s="21">
        <v>95</v>
      </c>
      <c r="G26" s="21">
        <v>97</v>
      </c>
      <c r="H26" s="21">
        <v>94</v>
      </c>
      <c r="I26" s="7">
        <f>SUM(B26:H26)</f>
        <v>382</v>
      </c>
      <c r="J26" s="21">
        <v>96</v>
      </c>
      <c r="K26" s="21">
        <v>94</v>
      </c>
      <c r="L26" s="7">
        <f>SUM(I26:K26)</f>
        <v>572</v>
      </c>
    </row>
    <row r="27" spans="1:12" ht="12.75">
      <c r="A27" s="7">
        <v>2</v>
      </c>
      <c r="B27" s="93" t="s">
        <v>185</v>
      </c>
      <c r="C27" s="19" t="s">
        <v>186</v>
      </c>
      <c r="D27" s="19" t="s">
        <v>255</v>
      </c>
      <c r="E27" s="21">
        <v>91</v>
      </c>
      <c r="F27" s="21">
        <v>90</v>
      </c>
      <c r="G27" s="21">
        <v>90</v>
      </c>
      <c r="H27" s="21">
        <v>86</v>
      </c>
      <c r="I27" s="7">
        <f>SUM(B27:H27)</f>
        <v>357</v>
      </c>
      <c r="J27" s="21">
        <v>91</v>
      </c>
      <c r="K27" s="21">
        <v>90</v>
      </c>
      <c r="L27" s="7">
        <f>SUM(I27:K27)</f>
        <v>538</v>
      </c>
    </row>
    <row r="28" spans="1:12" ht="12.75">
      <c r="A28" s="7">
        <v>3</v>
      </c>
      <c r="B28" s="8" t="s">
        <v>187</v>
      </c>
      <c r="C28" s="5" t="s">
        <v>188</v>
      </c>
      <c r="D28" s="5" t="s">
        <v>8</v>
      </c>
      <c r="E28" s="4">
        <v>79</v>
      </c>
      <c r="F28" s="4">
        <v>78</v>
      </c>
      <c r="G28" s="4">
        <v>86</v>
      </c>
      <c r="H28" s="4">
        <v>72</v>
      </c>
      <c r="I28" s="7">
        <f>SUM(B28:H28)</f>
        <v>315</v>
      </c>
      <c r="J28" s="4">
        <v>79</v>
      </c>
      <c r="K28" s="4">
        <v>81</v>
      </c>
      <c r="L28" s="7">
        <f>SUM(I28:K28)</f>
        <v>475</v>
      </c>
    </row>
    <row r="29" spans="3:12" ht="6" customHeight="1">
      <c r="C29" s="5"/>
      <c r="D29" s="5"/>
      <c r="I29" s="7"/>
      <c r="L29" s="7"/>
    </row>
    <row r="30" spans="1:12" s="5" customFormat="1" ht="12.75">
      <c r="A30" s="2" t="s">
        <v>22</v>
      </c>
      <c r="B30" s="2" t="s">
        <v>2</v>
      </c>
      <c r="C30" s="2" t="s">
        <v>3</v>
      </c>
      <c r="D30" s="2" t="s">
        <v>4</v>
      </c>
      <c r="E30" s="2">
        <v>1</v>
      </c>
      <c r="F30" s="2">
        <v>2</v>
      </c>
      <c r="G30" s="2">
        <v>3</v>
      </c>
      <c r="H30" s="2">
        <v>4</v>
      </c>
      <c r="I30" s="2" t="s">
        <v>5</v>
      </c>
      <c r="J30" s="2">
        <v>5</v>
      </c>
      <c r="K30" s="2">
        <v>6</v>
      </c>
      <c r="L30" s="2" t="s">
        <v>6</v>
      </c>
    </row>
    <row r="31" spans="1:12" s="5" customFormat="1" ht="12.75">
      <c r="A31" s="56">
        <v>1</v>
      </c>
      <c r="B31" s="19" t="s">
        <v>86</v>
      </c>
      <c r="C31" s="19" t="s">
        <v>19</v>
      </c>
      <c r="D31" s="19" t="s">
        <v>8</v>
      </c>
      <c r="E31" s="26">
        <v>95</v>
      </c>
      <c r="F31" s="26">
        <v>92</v>
      </c>
      <c r="G31" s="26">
        <v>97</v>
      </c>
      <c r="H31" s="26">
        <v>90</v>
      </c>
      <c r="I31" s="7">
        <f>SUM(B31:H31)</f>
        <v>374</v>
      </c>
      <c r="J31" s="26">
        <v>93</v>
      </c>
      <c r="K31" s="26">
        <v>96</v>
      </c>
      <c r="L31" s="7">
        <f>SUM(I31:K31)</f>
        <v>563</v>
      </c>
    </row>
    <row r="32" spans="1:12" ht="12.75">
      <c r="A32" s="7">
        <v>2</v>
      </c>
      <c r="B32" t="s">
        <v>23</v>
      </c>
      <c r="C32" s="5" t="s">
        <v>24</v>
      </c>
      <c r="D32" s="5" t="s">
        <v>8</v>
      </c>
      <c r="E32">
        <v>94</v>
      </c>
      <c r="F32">
        <v>93</v>
      </c>
      <c r="G32">
        <v>94</v>
      </c>
      <c r="H32">
        <v>95</v>
      </c>
      <c r="I32" s="7">
        <f>SUM(B32:H32)</f>
        <v>376</v>
      </c>
      <c r="J32">
        <v>94</v>
      </c>
      <c r="K32">
        <v>90</v>
      </c>
      <c r="L32" s="7">
        <f>SUM(I32:K32)</f>
        <v>560</v>
      </c>
    </row>
    <row r="33" spans="1:12" ht="12.75">
      <c r="A33" s="7">
        <v>3</v>
      </c>
      <c r="B33" t="s">
        <v>181</v>
      </c>
      <c r="C33" s="5" t="s">
        <v>182</v>
      </c>
      <c r="D33" s="5" t="s">
        <v>183</v>
      </c>
      <c r="E33">
        <v>91</v>
      </c>
      <c r="F33">
        <v>90</v>
      </c>
      <c r="G33">
        <v>96</v>
      </c>
      <c r="H33">
        <v>92</v>
      </c>
      <c r="I33" s="7">
        <f>SUM(B33:H33)</f>
        <v>369</v>
      </c>
      <c r="J33">
        <v>91</v>
      </c>
      <c r="K33">
        <v>95</v>
      </c>
      <c r="L33" s="7">
        <f>SUM(I33:K33)</f>
        <v>555</v>
      </c>
    </row>
    <row r="34" spans="1:12" ht="12.75">
      <c r="A34" s="7">
        <v>4</v>
      </c>
      <c r="B34" t="s">
        <v>16</v>
      </c>
      <c r="C34" s="5" t="s">
        <v>17</v>
      </c>
      <c r="D34" s="5" t="s">
        <v>8</v>
      </c>
      <c r="E34">
        <v>89</v>
      </c>
      <c r="F34">
        <v>90</v>
      </c>
      <c r="G34">
        <v>90</v>
      </c>
      <c r="H34">
        <v>92</v>
      </c>
      <c r="I34" s="7">
        <f>SUM(B34:H34)</f>
        <v>361</v>
      </c>
      <c r="J34">
        <v>92</v>
      </c>
      <c r="K34">
        <v>92</v>
      </c>
      <c r="L34" s="7">
        <f>SUM(I34:K34)</f>
        <v>545</v>
      </c>
    </row>
    <row r="35" spans="1:12" ht="12.75">
      <c r="A35" s="7">
        <v>5</v>
      </c>
      <c r="B35" t="s">
        <v>178</v>
      </c>
      <c r="C35" s="10" t="s">
        <v>179</v>
      </c>
      <c r="D35" s="10" t="s">
        <v>180</v>
      </c>
      <c r="E35">
        <v>80</v>
      </c>
      <c r="F35">
        <v>91</v>
      </c>
      <c r="G35">
        <v>89</v>
      </c>
      <c r="H35">
        <v>86</v>
      </c>
      <c r="I35" s="7">
        <f>SUM(B35:H35)</f>
        <v>346</v>
      </c>
      <c r="J35">
        <v>86</v>
      </c>
      <c r="K35">
        <v>89</v>
      </c>
      <c r="L35" s="7">
        <f>SUM(I35:K35)</f>
        <v>521</v>
      </c>
    </row>
    <row r="36" spans="2:12" ht="6" customHeight="1">
      <c r="B36" s="5"/>
      <c r="C36" s="5"/>
      <c r="D36" s="5"/>
      <c r="I36" s="7"/>
      <c r="L36" s="7"/>
    </row>
    <row r="37" spans="1:12" ht="12.75">
      <c r="A37" s="2" t="s">
        <v>29</v>
      </c>
      <c r="B37" s="2" t="s">
        <v>2</v>
      </c>
      <c r="C37" s="2" t="s">
        <v>3</v>
      </c>
      <c r="D37" s="2" t="s">
        <v>4</v>
      </c>
      <c r="E37" s="2">
        <v>1</v>
      </c>
      <c r="F37" s="2">
        <v>2</v>
      </c>
      <c r="G37" s="2">
        <v>3</v>
      </c>
      <c r="H37" s="2">
        <v>4</v>
      </c>
      <c r="I37" s="2" t="s">
        <v>5</v>
      </c>
      <c r="J37" s="2">
        <v>5</v>
      </c>
      <c r="K37" s="2">
        <v>6</v>
      </c>
      <c r="L37" s="2" t="s">
        <v>6</v>
      </c>
    </row>
    <row r="38" spans="1:12" ht="12.75">
      <c r="A38" s="7">
        <v>1</v>
      </c>
      <c r="B38" t="s">
        <v>25</v>
      </c>
      <c r="C38" s="5" t="s">
        <v>26</v>
      </c>
      <c r="D38" s="5" t="s">
        <v>175</v>
      </c>
      <c r="E38">
        <v>93</v>
      </c>
      <c r="F38">
        <v>92</v>
      </c>
      <c r="G38">
        <v>94</v>
      </c>
      <c r="H38">
        <v>94</v>
      </c>
      <c r="I38" s="7">
        <f>SUM(B38:H38)</f>
        <v>373</v>
      </c>
      <c r="J38">
        <v>91</v>
      </c>
      <c r="K38">
        <v>94</v>
      </c>
      <c r="L38" s="7">
        <f>SUM(I38:K38)</f>
        <v>558</v>
      </c>
    </row>
    <row r="39" spans="1:12" ht="12.75">
      <c r="A39" s="7">
        <v>2</v>
      </c>
      <c r="B39" t="s">
        <v>174</v>
      </c>
      <c r="C39" s="5" t="s">
        <v>176</v>
      </c>
      <c r="D39" s="5" t="s">
        <v>177</v>
      </c>
      <c r="E39">
        <v>90</v>
      </c>
      <c r="F39">
        <v>91</v>
      </c>
      <c r="G39">
        <v>92</v>
      </c>
      <c r="H39">
        <v>94</v>
      </c>
      <c r="I39" s="7">
        <f>SUM(B39:H39)</f>
        <v>367</v>
      </c>
      <c r="J39">
        <v>93</v>
      </c>
      <c r="K39">
        <v>95</v>
      </c>
      <c r="L39" s="7">
        <f>SUM(I39:K39)</f>
        <v>555</v>
      </c>
    </row>
    <row r="40" spans="3:12" ht="12.75">
      <c r="C40" s="5"/>
      <c r="D40" s="5"/>
      <c r="I40" s="7"/>
      <c r="L40" s="7"/>
    </row>
    <row r="42" spans="3:12" ht="13.5" customHeight="1">
      <c r="C42" s="5"/>
      <c r="D42" s="5"/>
      <c r="I42" s="7"/>
      <c r="L42" s="7"/>
    </row>
    <row r="43" spans="3:12" ht="13.5" customHeight="1">
      <c r="C43" s="5"/>
      <c r="D43" s="5"/>
      <c r="I43" s="7"/>
      <c r="L43" s="7"/>
    </row>
    <row r="44" spans="3:12" ht="13.5" customHeight="1">
      <c r="C44" s="5"/>
      <c r="D44" s="5"/>
      <c r="I44" s="7"/>
      <c r="L44" s="7"/>
    </row>
    <row r="45" spans="1:7" ht="19.5">
      <c r="A45" s="84" t="s">
        <v>31</v>
      </c>
      <c r="B45" s="1"/>
      <c r="C45" s="1"/>
      <c r="D45" s="1"/>
      <c r="E45" s="1"/>
      <c r="F45" s="1"/>
      <c r="G45" s="1"/>
    </row>
    <row r="46" spans="1:12" ht="12.75">
      <c r="A46" s="2" t="s">
        <v>168</v>
      </c>
      <c r="B46" s="2" t="s">
        <v>2</v>
      </c>
      <c r="C46" s="2" t="s">
        <v>3</v>
      </c>
      <c r="D46" s="2" t="s">
        <v>4</v>
      </c>
      <c r="E46" s="2">
        <v>1</v>
      </c>
      <c r="F46" s="2">
        <v>2</v>
      </c>
      <c r="G46" s="2">
        <v>3</v>
      </c>
      <c r="H46" s="2">
        <v>4</v>
      </c>
      <c r="I46" s="2" t="s">
        <v>5</v>
      </c>
      <c r="J46" s="2">
        <v>5</v>
      </c>
      <c r="K46" s="2">
        <v>6</v>
      </c>
      <c r="L46" s="2" t="s">
        <v>6</v>
      </c>
    </row>
    <row r="47" spans="1:12" ht="12.75">
      <c r="A47" s="7">
        <v>1</v>
      </c>
      <c r="B47" s="87" t="s">
        <v>169</v>
      </c>
      <c r="C47" s="88" t="s">
        <v>170</v>
      </c>
      <c r="D47" s="88" t="s">
        <v>167</v>
      </c>
      <c r="E47" s="87">
        <v>92</v>
      </c>
      <c r="F47" s="87">
        <v>96</v>
      </c>
      <c r="G47" s="87">
        <v>88</v>
      </c>
      <c r="H47" s="87">
        <v>87</v>
      </c>
      <c r="I47" s="89">
        <f>SUM(B47:H47)</f>
        <v>363</v>
      </c>
      <c r="J47" s="101">
        <v>0</v>
      </c>
      <c r="K47" s="101">
        <v>0</v>
      </c>
      <c r="L47" s="89">
        <f>SUM(I47:K47)</f>
        <v>363</v>
      </c>
    </row>
    <row r="48" spans="3:12" ht="12.75">
      <c r="C48" s="5"/>
      <c r="D48" s="5"/>
      <c r="I48" s="7"/>
      <c r="J48" s="4"/>
      <c r="K48" s="4"/>
      <c r="L48" s="7"/>
    </row>
    <row r="49" spans="3:12" ht="12.75" customHeight="1">
      <c r="C49" s="5"/>
      <c r="D49" s="5"/>
      <c r="I49" s="7"/>
      <c r="J49" s="4"/>
      <c r="K49" s="4"/>
      <c r="L49" s="7"/>
    </row>
    <row r="50" spans="3:12" ht="12.75" customHeight="1">
      <c r="C50" s="5"/>
      <c r="D50" s="5"/>
      <c r="I50" s="7"/>
      <c r="J50" s="4"/>
      <c r="K50" s="4"/>
      <c r="L50" s="7"/>
    </row>
    <row r="51" spans="1:12" ht="12.75">
      <c r="A51" s="2" t="s">
        <v>32</v>
      </c>
      <c r="B51" s="2" t="s">
        <v>2</v>
      </c>
      <c r="C51" s="2" t="s">
        <v>3</v>
      </c>
      <c r="D51" s="2" t="s">
        <v>4</v>
      </c>
      <c r="E51" s="2">
        <v>1</v>
      </c>
      <c r="F51" s="2">
        <v>2</v>
      </c>
      <c r="G51" s="2">
        <v>3</v>
      </c>
      <c r="H51" s="2">
        <v>4</v>
      </c>
      <c r="I51" s="2" t="s">
        <v>5</v>
      </c>
      <c r="J51" s="2">
        <v>5</v>
      </c>
      <c r="K51" s="2">
        <v>6</v>
      </c>
      <c r="L51" s="2" t="s">
        <v>6</v>
      </c>
    </row>
    <row r="52" spans="1:12" ht="12.75">
      <c r="A52" s="7">
        <v>1</v>
      </c>
      <c r="B52" s="90" t="s">
        <v>164</v>
      </c>
      <c r="C52" s="91" t="s">
        <v>145</v>
      </c>
      <c r="D52" s="91" t="s">
        <v>165</v>
      </c>
      <c r="E52" s="101">
        <v>96</v>
      </c>
      <c r="F52" s="101">
        <v>97</v>
      </c>
      <c r="G52" s="101">
        <v>98</v>
      </c>
      <c r="H52" s="101">
        <v>96</v>
      </c>
      <c r="I52" s="89">
        <f aca="true" t="shared" si="0" ref="I52:I57">SUM(B52:H52)</f>
        <v>387</v>
      </c>
      <c r="J52" s="101">
        <v>97</v>
      </c>
      <c r="K52" s="101">
        <v>96</v>
      </c>
      <c r="L52" s="89">
        <f aca="true" t="shared" si="1" ref="L52:L57">SUM(I52:K52)</f>
        <v>580</v>
      </c>
    </row>
    <row r="53" spans="1:12" ht="12.75">
      <c r="A53" s="7">
        <v>2</v>
      </c>
      <c r="B53" s="90" t="s">
        <v>166</v>
      </c>
      <c r="C53" s="91" t="s">
        <v>24</v>
      </c>
      <c r="D53" s="91" t="s">
        <v>167</v>
      </c>
      <c r="E53" s="101">
        <v>95</v>
      </c>
      <c r="F53" s="101">
        <v>94</v>
      </c>
      <c r="G53" s="101">
        <v>97</v>
      </c>
      <c r="H53" s="101">
        <v>93</v>
      </c>
      <c r="I53" s="89">
        <f t="shared" si="0"/>
        <v>379</v>
      </c>
      <c r="J53" s="101">
        <v>97</v>
      </c>
      <c r="K53" s="101">
        <v>93</v>
      </c>
      <c r="L53" s="89">
        <f t="shared" si="1"/>
        <v>569</v>
      </c>
    </row>
    <row r="54" spans="1:12" ht="12.75">
      <c r="A54" s="7">
        <v>3</v>
      </c>
      <c r="B54" s="90" t="s">
        <v>60</v>
      </c>
      <c r="C54" s="91" t="s">
        <v>19</v>
      </c>
      <c r="D54" s="91" t="s">
        <v>8</v>
      </c>
      <c r="E54" s="101">
        <v>83</v>
      </c>
      <c r="F54" s="101">
        <v>92</v>
      </c>
      <c r="G54" s="101">
        <v>94</v>
      </c>
      <c r="H54" s="101">
        <v>96</v>
      </c>
      <c r="I54" s="89">
        <f t="shared" si="0"/>
        <v>365</v>
      </c>
      <c r="J54" s="101">
        <v>94</v>
      </c>
      <c r="K54" s="101">
        <v>93</v>
      </c>
      <c r="L54" s="89">
        <f t="shared" si="1"/>
        <v>552</v>
      </c>
    </row>
    <row r="55" spans="1:12" ht="12.75">
      <c r="A55" s="7">
        <v>4</v>
      </c>
      <c r="B55" s="87" t="s">
        <v>23</v>
      </c>
      <c r="C55" s="88" t="s">
        <v>24</v>
      </c>
      <c r="D55" s="88" t="s">
        <v>8</v>
      </c>
      <c r="E55" s="103">
        <v>91</v>
      </c>
      <c r="F55" s="103">
        <v>95</v>
      </c>
      <c r="G55" s="103">
        <v>91</v>
      </c>
      <c r="H55" s="103">
        <v>90</v>
      </c>
      <c r="I55" s="89">
        <f t="shared" si="0"/>
        <v>367</v>
      </c>
      <c r="J55" s="101">
        <v>90</v>
      </c>
      <c r="K55" s="101">
        <v>91</v>
      </c>
      <c r="L55" s="89">
        <f t="shared" si="1"/>
        <v>548</v>
      </c>
    </row>
    <row r="56" spans="1:12" ht="12.75">
      <c r="A56" s="7">
        <v>5</v>
      </c>
      <c r="B56" s="90" t="s">
        <v>33</v>
      </c>
      <c r="C56" s="91" t="s">
        <v>34</v>
      </c>
      <c r="D56" s="91" t="s">
        <v>7</v>
      </c>
      <c r="E56" s="101">
        <v>93</v>
      </c>
      <c r="F56" s="101">
        <v>90</v>
      </c>
      <c r="G56" s="101">
        <v>79</v>
      </c>
      <c r="H56" s="101">
        <v>83</v>
      </c>
      <c r="I56" s="89">
        <f t="shared" si="0"/>
        <v>345</v>
      </c>
      <c r="J56" s="101">
        <v>91</v>
      </c>
      <c r="K56" s="101">
        <v>94</v>
      </c>
      <c r="L56" s="89">
        <f t="shared" si="1"/>
        <v>530</v>
      </c>
    </row>
    <row r="57" spans="1:12" ht="12.75">
      <c r="A57" s="7">
        <v>6</v>
      </c>
      <c r="B57" s="90" t="s">
        <v>16</v>
      </c>
      <c r="C57" s="91" t="s">
        <v>17</v>
      </c>
      <c r="D57" s="91" t="s">
        <v>8</v>
      </c>
      <c r="E57" s="101">
        <v>88</v>
      </c>
      <c r="F57" s="101">
        <v>94</v>
      </c>
      <c r="G57" s="101">
        <v>91</v>
      </c>
      <c r="H57" s="101">
        <v>85</v>
      </c>
      <c r="I57" s="89">
        <f t="shared" si="0"/>
        <v>358</v>
      </c>
      <c r="J57" s="101">
        <v>85</v>
      </c>
      <c r="K57" s="101">
        <v>87</v>
      </c>
      <c r="L57" s="89">
        <f t="shared" si="1"/>
        <v>530</v>
      </c>
    </row>
    <row r="58" ht="12.75">
      <c r="C58" s="4"/>
    </row>
  </sheetData>
  <mergeCells count="1">
    <mergeCell ref="A3:L3"/>
  </mergeCells>
  <printOptions/>
  <pageMargins left="0.1968503937007874" right="0.1968503937007874" top="0.31496062992125984" bottom="0.6692913385826772" header="0.31496062992125984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119"/>
  <sheetViews>
    <sheetView workbookViewId="0" topLeftCell="A107">
      <selection activeCell="AC30" sqref="AC30"/>
    </sheetView>
  </sheetViews>
  <sheetFormatPr defaultColWidth="11.421875" defaultRowHeight="12.75"/>
  <cols>
    <col min="1" max="1" width="14.28125" style="0" customWidth="1"/>
    <col min="2" max="2" width="17.57421875" style="0" customWidth="1"/>
    <col min="3" max="3" width="11.7109375" style="0" customWidth="1"/>
    <col min="4" max="4" width="23.421875" style="0" customWidth="1"/>
    <col min="5" max="8" width="3.7109375" style="0" customWidth="1"/>
    <col min="9" max="9" width="5.421875" style="0" customWidth="1"/>
    <col min="10" max="11" width="3.7109375" style="0" customWidth="1"/>
    <col min="12" max="12" width="5.7109375" style="0" customWidth="1"/>
  </cols>
  <sheetData>
    <row r="1" spans="1:12" ht="15" customHeight="1">
      <c r="A1" s="128" t="s">
        <v>132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7" ht="23.25" customHeight="1">
      <c r="A2" s="85" t="s">
        <v>35</v>
      </c>
      <c r="B2" s="1"/>
      <c r="C2" s="1"/>
      <c r="D2" s="1"/>
      <c r="E2" s="1"/>
      <c r="F2" s="1"/>
      <c r="G2" s="1"/>
    </row>
    <row r="3" spans="1:12" ht="10.5" customHeight="1">
      <c r="A3" t="s">
        <v>221</v>
      </c>
      <c r="C3" s="5"/>
      <c r="D3" s="5"/>
      <c r="I3" s="7"/>
      <c r="J3" s="4"/>
      <c r="K3" s="4"/>
      <c r="L3" s="7"/>
    </row>
    <row r="4" spans="1:12" ht="12.75">
      <c r="A4" s="2" t="s">
        <v>9</v>
      </c>
      <c r="B4" s="2" t="s">
        <v>2</v>
      </c>
      <c r="C4" s="2" t="s">
        <v>3</v>
      </c>
      <c r="D4" s="2" t="s">
        <v>4</v>
      </c>
      <c r="E4" s="2">
        <v>1</v>
      </c>
      <c r="F4" s="2">
        <v>2</v>
      </c>
      <c r="G4" s="2">
        <v>3</v>
      </c>
      <c r="H4" s="2">
        <v>4</v>
      </c>
      <c r="I4" s="2" t="s">
        <v>5</v>
      </c>
      <c r="J4" s="2">
        <v>5</v>
      </c>
      <c r="K4" s="2">
        <v>6</v>
      </c>
      <c r="L4" s="2" t="s">
        <v>6</v>
      </c>
    </row>
    <row r="5" spans="1:12" ht="12.75">
      <c r="A5" s="56">
        <v>1</v>
      </c>
      <c r="B5" s="19" t="s">
        <v>209</v>
      </c>
      <c r="C5" s="19" t="s">
        <v>210</v>
      </c>
      <c r="D5" s="19" t="s">
        <v>211</v>
      </c>
      <c r="E5" s="21">
        <v>88</v>
      </c>
      <c r="F5" s="21">
        <v>86</v>
      </c>
      <c r="G5" s="21">
        <v>91</v>
      </c>
      <c r="H5" s="21">
        <v>95</v>
      </c>
      <c r="I5" s="7">
        <f>SUM(B5:H5)</f>
        <v>360</v>
      </c>
      <c r="J5" s="21">
        <v>0</v>
      </c>
      <c r="K5" s="21">
        <v>0</v>
      </c>
      <c r="L5" s="7">
        <f>SUM(I5:K5)</f>
        <v>360</v>
      </c>
    </row>
    <row r="6" spans="1:12" ht="12.75">
      <c r="A6" s="56">
        <v>2</v>
      </c>
      <c r="B6" t="s">
        <v>37</v>
      </c>
      <c r="C6" s="5" t="s">
        <v>38</v>
      </c>
      <c r="D6" s="5" t="s">
        <v>7</v>
      </c>
      <c r="E6" s="4">
        <v>89</v>
      </c>
      <c r="F6" s="4">
        <v>88</v>
      </c>
      <c r="G6" s="4">
        <v>91</v>
      </c>
      <c r="H6" s="4">
        <v>86</v>
      </c>
      <c r="I6" s="7">
        <f>SUM(B6:H6)</f>
        <v>354</v>
      </c>
      <c r="J6" s="4">
        <v>90</v>
      </c>
      <c r="K6" s="4">
        <v>93</v>
      </c>
      <c r="L6" s="7">
        <f>SUM(I6:K6)</f>
        <v>537</v>
      </c>
    </row>
    <row r="7" spans="1:12" ht="12.75">
      <c r="A7" s="56">
        <v>3</v>
      </c>
      <c r="B7" t="s">
        <v>212</v>
      </c>
      <c r="C7" s="5" t="s">
        <v>213</v>
      </c>
      <c r="D7" s="5" t="s">
        <v>7</v>
      </c>
      <c r="E7" s="4">
        <v>79</v>
      </c>
      <c r="F7" s="4">
        <v>78</v>
      </c>
      <c r="G7" s="4">
        <v>75</v>
      </c>
      <c r="H7" s="4">
        <v>69</v>
      </c>
      <c r="I7" s="7">
        <f>SUM(B7:H7)</f>
        <v>301</v>
      </c>
      <c r="J7" s="4">
        <v>0</v>
      </c>
      <c r="K7" s="4">
        <v>0</v>
      </c>
      <c r="L7" s="7">
        <f>SUM(I7:K7)</f>
        <v>301</v>
      </c>
    </row>
    <row r="8" spans="3:12" ht="10.5" customHeight="1">
      <c r="C8" s="5"/>
      <c r="D8" s="5"/>
      <c r="I8" s="7"/>
      <c r="J8" s="25"/>
      <c r="K8" s="25"/>
      <c r="L8" s="7"/>
    </row>
    <row r="9" spans="1:12" ht="12.75">
      <c r="A9" s="2" t="s">
        <v>10</v>
      </c>
      <c r="B9" s="2" t="s">
        <v>2</v>
      </c>
      <c r="C9" s="2" t="s">
        <v>3</v>
      </c>
      <c r="D9" s="2" t="s">
        <v>4</v>
      </c>
      <c r="E9" s="2">
        <v>1</v>
      </c>
      <c r="F9" s="2">
        <v>2</v>
      </c>
      <c r="G9" s="2">
        <v>3</v>
      </c>
      <c r="H9" s="2">
        <v>4</v>
      </c>
      <c r="I9" s="2" t="s">
        <v>5</v>
      </c>
      <c r="J9" s="2">
        <v>5</v>
      </c>
      <c r="K9" s="2">
        <v>6</v>
      </c>
      <c r="L9" s="2" t="s">
        <v>6</v>
      </c>
    </row>
    <row r="10" spans="1:12" ht="12.75">
      <c r="A10" s="56">
        <v>1</v>
      </c>
      <c r="B10" s="19" t="s">
        <v>216</v>
      </c>
      <c r="C10" s="19" t="s">
        <v>217</v>
      </c>
      <c r="D10" s="19" t="s">
        <v>140</v>
      </c>
      <c r="E10" s="21">
        <v>86</v>
      </c>
      <c r="F10" s="21">
        <v>89</v>
      </c>
      <c r="G10" s="21">
        <v>83</v>
      </c>
      <c r="H10" s="21">
        <v>93</v>
      </c>
      <c r="I10" s="7">
        <f aca="true" t="shared" si="0" ref="I10:I15">SUM(B10:H10)</f>
        <v>351</v>
      </c>
      <c r="J10" s="21">
        <v>87</v>
      </c>
      <c r="K10" s="21">
        <v>89</v>
      </c>
      <c r="L10" s="7">
        <f aca="true" t="shared" si="1" ref="L10:L15">SUM(I10:K10)</f>
        <v>527</v>
      </c>
    </row>
    <row r="11" spans="1:12" ht="12.75">
      <c r="A11" s="56">
        <v>2</v>
      </c>
      <c r="B11" t="s">
        <v>218</v>
      </c>
      <c r="C11" s="10" t="s">
        <v>38</v>
      </c>
      <c r="D11" s="10" t="s">
        <v>140</v>
      </c>
      <c r="E11" s="20">
        <v>87</v>
      </c>
      <c r="F11" s="20">
        <v>85</v>
      </c>
      <c r="G11" s="20">
        <v>90</v>
      </c>
      <c r="H11" s="20">
        <v>89</v>
      </c>
      <c r="I11" s="55">
        <f t="shared" si="0"/>
        <v>351</v>
      </c>
      <c r="J11" s="20">
        <v>85</v>
      </c>
      <c r="K11" s="20">
        <v>83</v>
      </c>
      <c r="L11" s="55">
        <f t="shared" si="1"/>
        <v>519</v>
      </c>
    </row>
    <row r="12" spans="1:12" ht="12.75">
      <c r="A12" s="56">
        <v>3</v>
      </c>
      <c r="B12" s="36" t="s">
        <v>39</v>
      </c>
      <c r="C12" s="5" t="s">
        <v>40</v>
      </c>
      <c r="D12" s="5" t="s">
        <v>87</v>
      </c>
      <c r="E12" s="4">
        <v>84</v>
      </c>
      <c r="F12" s="4">
        <v>80</v>
      </c>
      <c r="G12" s="4">
        <v>94</v>
      </c>
      <c r="H12" s="4">
        <v>88</v>
      </c>
      <c r="I12" s="7">
        <f t="shared" si="0"/>
        <v>346</v>
      </c>
      <c r="J12" s="20">
        <v>0</v>
      </c>
      <c r="K12" s="20">
        <v>0</v>
      </c>
      <c r="L12" s="7">
        <f t="shared" si="1"/>
        <v>346</v>
      </c>
    </row>
    <row r="13" spans="1:12" ht="12.75">
      <c r="A13" s="56">
        <v>4</v>
      </c>
      <c r="B13" s="36" t="s">
        <v>219</v>
      </c>
      <c r="C13" s="10" t="s">
        <v>103</v>
      </c>
      <c r="D13" s="10" t="s">
        <v>171</v>
      </c>
      <c r="E13" s="20">
        <v>86</v>
      </c>
      <c r="F13" s="20">
        <v>85</v>
      </c>
      <c r="G13" s="20">
        <v>79</v>
      </c>
      <c r="H13" s="20">
        <v>87</v>
      </c>
      <c r="I13" s="55">
        <f t="shared" si="0"/>
        <v>337</v>
      </c>
      <c r="J13" s="20">
        <v>0</v>
      </c>
      <c r="K13" s="20">
        <v>0</v>
      </c>
      <c r="L13" s="55">
        <f t="shared" si="1"/>
        <v>337</v>
      </c>
    </row>
    <row r="14" spans="1:12" ht="12.75">
      <c r="A14" s="56">
        <v>5</v>
      </c>
      <c r="B14" s="36" t="s">
        <v>43</v>
      </c>
      <c r="C14" s="5" t="s">
        <v>11</v>
      </c>
      <c r="D14" s="5" t="s">
        <v>101</v>
      </c>
      <c r="E14" s="4">
        <v>83</v>
      </c>
      <c r="F14" s="4">
        <v>78</v>
      </c>
      <c r="G14" s="4">
        <v>76</v>
      </c>
      <c r="H14" s="4">
        <v>87</v>
      </c>
      <c r="I14" s="7">
        <f t="shared" si="0"/>
        <v>324</v>
      </c>
      <c r="J14" s="20">
        <v>0</v>
      </c>
      <c r="K14" s="20">
        <v>0</v>
      </c>
      <c r="L14" s="7">
        <f t="shared" si="1"/>
        <v>324</v>
      </c>
    </row>
    <row r="15" spans="1:12" ht="12.75">
      <c r="A15" s="56">
        <v>6</v>
      </c>
      <c r="B15" s="36" t="s">
        <v>61</v>
      </c>
      <c r="C15" s="5" t="s">
        <v>62</v>
      </c>
      <c r="D15" s="5" t="s">
        <v>87</v>
      </c>
      <c r="E15" s="4">
        <v>76</v>
      </c>
      <c r="F15" s="4">
        <v>86</v>
      </c>
      <c r="G15" s="4">
        <v>82</v>
      </c>
      <c r="H15" s="4">
        <v>76</v>
      </c>
      <c r="I15" s="7">
        <f t="shared" si="0"/>
        <v>320</v>
      </c>
      <c r="J15" s="20">
        <v>0</v>
      </c>
      <c r="K15" s="20">
        <v>0</v>
      </c>
      <c r="L15" s="7">
        <f t="shared" si="1"/>
        <v>320</v>
      </c>
    </row>
    <row r="16" spans="1:12" ht="10.5" customHeight="1">
      <c r="A16" s="3"/>
      <c r="C16" s="5"/>
      <c r="D16" s="5"/>
      <c r="I16" s="7"/>
      <c r="J16" s="27"/>
      <c r="K16" s="27"/>
      <c r="L16" s="7"/>
    </row>
    <row r="17" spans="1:12" ht="12.75">
      <c r="A17" s="2" t="s">
        <v>12</v>
      </c>
      <c r="B17" s="2" t="s">
        <v>2</v>
      </c>
      <c r="C17" s="2" t="s">
        <v>3</v>
      </c>
      <c r="D17" s="2" t="s">
        <v>4</v>
      </c>
      <c r="E17" s="2">
        <v>1</v>
      </c>
      <c r="F17" s="2">
        <v>2</v>
      </c>
      <c r="G17" s="2">
        <v>3</v>
      </c>
      <c r="H17" s="2">
        <v>4</v>
      </c>
      <c r="I17" s="2" t="s">
        <v>5</v>
      </c>
      <c r="J17" s="2">
        <v>5</v>
      </c>
      <c r="K17" s="2">
        <v>6</v>
      </c>
      <c r="L17" s="2" t="s">
        <v>6</v>
      </c>
    </row>
    <row r="18" spans="1:12" ht="12.75">
      <c r="A18" s="56">
        <v>1</v>
      </c>
      <c r="B18" s="19" t="s">
        <v>220</v>
      </c>
      <c r="C18" s="19" t="s">
        <v>103</v>
      </c>
      <c r="D18" s="19" t="s">
        <v>191</v>
      </c>
      <c r="E18" s="21">
        <v>85</v>
      </c>
      <c r="F18" s="21">
        <v>87</v>
      </c>
      <c r="G18" s="21">
        <v>91</v>
      </c>
      <c r="H18" s="21">
        <v>90</v>
      </c>
      <c r="I18" s="7">
        <f>SUM(B18:H18)</f>
        <v>353</v>
      </c>
      <c r="J18" s="26">
        <v>0</v>
      </c>
      <c r="K18" s="26">
        <v>0</v>
      </c>
      <c r="L18" s="7">
        <f>SUM(I18:K18)</f>
        <v>353</v>
      </c>
    </row>
    <row r="19" spans="1:12" ht="12.75">
      <c r="A19" s="56">
        <v>2</v>
      </c>
      <c r="B19" s="94" t="s">
        <v>41</v>
      </c>
      <c r="C19" s="19" t="s">
        <v>42</v>
      </c>
      <c r="D19" s="19" t="s">
        <v>80</v>
      </c>
      <c r="E19" s="21">
        <v>87</v>
      </c>
      <c r="F19" s="21">
        <v>88</v>
      </c>
      <c r="G19" s="21">
        <v>88</v>
      </c>
      <c r="H19" s="21">
        <v>89</v>
      </c>
      <c r="I19" s="7">
        <f>SUM(B19:H19)</f>
        <v>352</v>
      </c>
      <c r="J19" s="26">
        <v>0</v>
      </c>
      <c r="K19" s="26">
        <v>0</v>
      </c>
      <c r="L19" s="7">
        <f>SUM(I19:K19)</f>
        <v>352</v>
      </c>
    </row>
    <row r="20" spans="1:12" ht="12.75">
      <c r="A20" s="56">
        <v>3</v>
      </c>
      <c r="B20" s="87" t="s">
        <v>90</v>
      </c>
      <c r="C20" s="5" t="s">
        <v>77</v>
      </c>
      <c r="D20" s="5" t="s">
        <v>101</v>
      </c>
      <c r="E20" s="4">
        <v>87</v>
      </c>
      <c r="F20" s="4">
        <v>90</v>
      </c>
      <c r="G20" s="4">
        <v>78</v>
      </c>
      <c r="H20" s="4">
        <v>85</v>
      </c>
      <c r="I20" s="7">
        <f>SUM(B20:H20)</f>
        <v>340</v>
      </c>
      <c r="J20" s="27">
        <v>0</v>
      </c>
      <c r="K20" s="27">
        <v>0</v>
      </c>
      <c r="L20" s="7">
        <f>SUM(I20:K20)</f>
        <v>340</v>
      </c>
    </row>
    <row r="21" spans="1:12" ht="12.75">
      <c r="A21" s="56">
        <v>4</v>
      </c>
      <c r="B21" s="87" t="s">
        <v>13</v>
      </c>
      <c r="C21" s="5" t="s">
        <v>104</v>
      </c>
      <c r="D21" s="5" t="s">
        <v>102</v>
      </c>
      <c r="E21" s="4">
        <v>75</v>
      </c>
      <c r="F21" s="4">
        <v>69</v>
      </c>
      <c r="G21" s="4">
        <v>58</v>
      </c>
      <c r="H21" s="4">
        <v>59</v>
      </c>
      <c r="I21" s="7">
        <f>SUM(B21:H21)</f>
        <v>261</v>
      </c>
      <c r="J21" s="27">
        <v>0</v>
      </c>
      <c r="K21" s="27">
        <v>0</v>
      </c>
      <c r="L21" s="7">
        <f>SUM(I21:K21)</f>
        <v>261</v>
      </c>
    </row>
    <row r="22" spans="3:12" ht="10.5" customHeight="1">
      <c r="C22" s="5"/>
      <c r="D22" s="5"/>
      <c r="I22" s="7"/>
      <c r="J22" s="4"/>
      <c r="K22" s="4"/>
      <c r="L22" s="7"/>
    </row>
    <row r="23" spans="1:12" ht="12.75">
      <c r="A23" s="2" t="s">
        <v>15</v>
      </c>
      <c r="B23" s="2" t="s">
        <v>2</v>
      </c>
      <c r="C23" s="2" t="s">
        <v>3</v>
      </c>
      <c r="D23" s="2" t="s">
        <v>4</v>
      </c>
      <c r="E23" s="2">
        <v>1</v>
      </c>
      <c r="F23" s="2">
        <v>2</v>
      </c>
      <c r="G23" s="2">
        <v>3</v>
      </c>
      <c r="H23" s="2">
        <v>4</v>
      </c>
      <c r="I23" s="2" t="s">
        <v>5</v>
      </c>
      <c r="J23" s="2">
        <v>5</v>
      </c>
      <c r="K23" s="2">
        <v>6</v>
      </c>
      <c r="L23" s="2" t="s">
        <v>6</v>
      </c>
    </row>
    <row r="24" spans="1:12" ht="12.75">
      <c r="A24" s="56">
        <v>1</v>
      </c>
      <c r="B24" s="94" t="s">
        <v>189</v>
      </c>
      <c r="C24" s="19" t="s">
        <v>149</v>
      </c>
      <c r="D24" s="19" t="s">
        <v>190</v>
      </c>
      <c r="E24" s="21">
        <v>90</v>
      </c>
      <c r="F24" s="21">
        <v>92</v>
      </c>
      <c r="G24" s="21">
        <v>94</v>
      </c>
      <c r="H24" s="21">
        <v>92</v>
      </c>
      <c r="I24" s="7">
        <f aca="true" t="shared" si="2" ref="I24:I29">SUM(E24:H24)</f>
        <v>368</v>
      </c>
      <c r="J24" s="21">
        <v>95</v>
      </c>
      <c r="K24" s="21">
        <v>94</v>
      </c>
      <c r="L24" s="7">
        <f aca="true" t="shared" si="3" ref="L24:L34">SUM(I24:K24)</f>
        <v>557</v>
      </c>
    </row>
    <row r="25" spans="1:12" ht="12.75">
      <c r="A25" s="56">
        <v>2</v>
      </c>
      <c r="B25" s="94" t="s">
        <v>137</v>
      </c>
      <c r="C25" s="19" t="s">
        <v>44</v>
      </c>
      <c r="D25" s="19" t="s">
        <v>138</v>
      </c>
      <c r="E25" s="21">
        <v>84</v>
      </c>
      <c r="F25" s="21">
        <v>98</v>
      </c>
      <c r="G25" s="21">
        <v>96</v>
      </c>
      <c r="H25" s="21">
        <v>88</v>
      </c>
      <c r="I25" s="7">
        <f t="shared" si="2"/>
        <v>366</v>
      </c>
      <c r="J25" s="21">
        <v>92</v>
      </c>
      <c r="K25" s="21">
        <v>95</v>
      </c>
      <c r="L25" s="7">
        <f t="shared" si="3"/>
        <v>553</v>
      </c>
    </row>
    <row r="26" spans="1:12" ht="12.75">
      <c r="A26" s="56">
        <v>3</v>
      </c>
      <c r="B26" s="94" t="s">
        <v>63</v>
      </c>
      <c r="C26" s="19" t="s">
        <v>64</v>
      </c>
      <c r="D26" s="19" t="s">
        <v>95</v>
      </c>
      <c r="E26" s="21">
        <v>91</v>
      </c>
      <c r="F26" s="21">
        <v>93</v>
      </c>
      <c r="G26" s="21">
        <v>89</v>
      </c>
      <c r="H26" s="21">
        <v>91</v>
      </c>
      <c r="I26" s="7">
        <f t="shared" si="2"/>
        <v>364</v>
      </c>
      <c r="J26" s="21">
        <v>93</v>
      </c>
      <c r="K26" s="21">
        <v>93</v>
      </c>
      <c r="L26" s="7">
        <f t="shared" si="3"/>
        <v>550</v>
      </c>
    </row>
    <row r="27" spans="1:12" ht="12.75">
      <c r="A27" s="56">
        <v>4</v>
      </c>
      <c r="B27" s="94" t="s">
        <v>214</v>
      </c>
      <c r="C27" s="19" t="s">
        <v>215</v>
      </c>
      <c r="D27" s="19" t="s">
        <v>255</v>
      </c>
      <c r="E27" s="21">
        <v>86</v>
      </c>
      <c r="F27" s="21">
        <v>92</v>
      </c>
      <c r="G27" s="21">
        <v>90</v>
      </c>
      <c r="H27" s="21">
        <v>97</v>
      </c>
      <c r="I27" s="7">
        <f t="shared" si="2"/>
        <v>365</v>
      </c>
      <c r="J27" s="21">
        <v>93</v>
      </c>
      <c r="K27" s="21">
        <v>90</v>
      </c>
      <c r="L27" s="7">
        <f t="shared" si="3"/>
        <v>548</v>
      </c>
    </row>
    <row r="28" spans="1:12" ht="12.75">
      <c r="A28" s="56">
        <v>5</v>
      </c>
      <c r="B28" s="94" t="s">
        <v>139</v>
      </c>
      <c r="C28" s="19" t="s">
        <v>36</v>
      </c>
      <c r="D28" s="19" t="s">
        <v>140</v>
      </c>
      <c r="E28" s="21">
        <v>89</v>
      </c>
      <c r="F28" s="21">
        <v>91</v>
      </c>
      <c r="G28" s="21">
        <v>89</v>
      </c>
      <c r="H28" s="21">
        <v>89</v>
      </c>
      <c r="I28" s="7">
        <f t="shared" si="2"/>
        <v>358</v>
      </c>
      <c r="J28" s="21">
        <v>90</v>
      </c>
      <c r="K28" s="21">
        <v>90</v>
      </c>
      <c r="L28" s="7">
        <f t="shared" si="3"/>
        <v>538</v>
      </c>
    </row>
    <row r="29" spans="1:12" ht="12.75">
      <c r="A29" s="56">
        <v>6</v>
      </c>
      <c r="B29" s="94" t="s">
        <v>141</v>
      </c>
      <c r="C29" s="19" t="s">
        <v>142</v>
      </c>
      <c r="D29" s="19" t="s">
        <v>143</v>
      </c>
      <c r="E29" s="21">
        <v>86</v>
      </c>
      <c r="F29" s="21">
        <v>88</v>
      </c>
      <c r="G29" s="21">
        <v>90</v>
      </c>
      <c r="H29" s="21">
        <v>83</v>
      </c>
      <c r="I29" s="7">
        <f t="shared" si="2"/>
        <v>347</v>
      </c>
      <c r="J29" s="21">
        <v>87</v>
      </c>
      <c r="K29" s="21">
        <v>88</v>
      </c>
      <c r="L29" s="7">
        <f t="shared" si="3"/>
        <v>522</v>
      </c>
    </row>
    <row r="30" spans="1:12" ht="12.75">
      <c r="A30" s="56">
        <v>7</v>
      </c>
      <c r="B30" s="88" t="s">
        <v>94</v>
      </c>
      <c r="C30" s="5" t="s">
        <v>26</v>
      </c>
      <c r="D30" s="5" t="s">
        <v>7</v>
      </c>
      <c r="E30" s="4">
        <v>80</v>
      </c>
      <c r="F30" s="4">
        <v>81</v>
      </c>
      <c r="G30" s="4">
        <v>82</v>
      </c>
      <c r="H30" s="4">
        <v>83</v>
      </c>
      <c r="I30" s="7">
        <f>SUM(B30:H30)</f>
        <v>326</v>
      </c>
      <c r="J30" s="4">
        <v>83</v>
      </c>
      <c r="K30" s="4">
        <v>86</v>
      </c>
      <c r="L30" s="7">
        <f t="shared" si="3"/>
        <v>495</v>
      </c>
    </row>
    <row r="31" spans="1:12" ht="12.75">
      <c r="A31" s="56">
        <v>8</v>
      </c>
      <c r="B31" s="95" t="s">
        <v>192</v>
      </c>
      <c r="C31" s="10" t="s">
        <v>193</v>
      </c>
      <c r="D31" s="5" t="s">
        <v>7</v>
      </c>
      <c r="E31" s="20">
        <v>85</v>
      </c>
      <c r="F31" s="20">
        <v>71</v>
      </c>
      <c r="G31" s="20">
        <v>85</v>
      </c>
      <c r="H31" s="20">
        <v>87</v>
      </c>
      <c r="I31" s="7">
        <f>SUM(B31:H31)</f>
        <v>328</v>
      </c>
      <c r="J31" s="20">
        <v>80</v>
      </c>
      <c r="K31" s="20">
        <v>85</v>
      </c>
      <c r="L31" s="7">
        <f t="shared" si="3"/>
        <v>493</v>
      </c>
    </row>
    <row r="32" spans="1:12" ht="12.75">
      <c r="A32" s="56">
        <v>9</v>
      </c>
      <c r="B32" s="88" t="s">
        <v>20</v>
      </c>
      <c r="C32" s="5" t="s">
        <v>21</v>
      </c>
      <c r="D32" s="5" t="s">
        <v>8</v>
      </c>
      <c r="E32" s="4">
        <v>75</v>
      </c>
      <c r="F32" s="4">
        <v>81</v>
      </c>
      <c r="G32" s="4">
        <v>88</v>
      </c>
      <c r="H32" s="4">
        <v>82</v>
      </c>
      <c r="I32" s="7">
        <f>SUM(B32:H32)</f>
        <v>326</v>
      </c>
      <c r="J32" s="4">
        <v>75</v>
      </c>
      <c r="K32" s="4">
        <v>84</v>
      </c>
      <c r="L32" s="7">
        <f t="shared" si="3"/>
        <v>485</v>
      </c>
    </row>
    <row r="33" spans="1:12" ht="12.75">
      <c r="A33" s="56">
        <v>10</v>
      </c>
      <c r="B33" s="95" t="s">
        <v>194</v>
      </c>
      <c r="C33" s="10" t="s">
        <v>195</v>
      </c>
      <c r="D33" s="5" t="s">
        <v>196</v>
      </c>
      <c r="E33" s="20">
        <v>67</v>
      </c>
      <c r="F33" s="20">
        <v>72</v>
      </c>
      <c r="G33" s="20">
        <v>75</v>
      </c>
      <c r="H33" s="20">
        <v>84</v>
      </c>
      <c r="I33" s="7">
        <f>SUM(B33:H33)</f>
        <v>298</v>
      </c>
      <c r="J33" s="20">
        <v>78</v>
      </c>
      <c r="K33" s="20">
        <v>79</v>
      </c>
      <c r="L33" s="7">
        <f t="shared" si="3"/>
        <v>455</v>
      </c>
    </row>
    <row r="34" spans="1:12" ht="12.75">
      <c r="A34" s="56">
        <v>11</v>
      </c>
      <c r="B34" s="94" t="s">
        <v>144</v>
      </c>
      <c r="C34" s="19" t="s">
        <v>145</v>
      </c>
      <c r="D34" s="19" t="s">
        <v>131</v>
      </c>
      <c r="E34" s="21">
        <v>78</v>
      </c>
      <c r="F34" s="21">
        <v>67</v>
      </c>
      <c r="G34" s="21">
        <v>66</v>
      </c>
      <c r="H34" s="21">
        <v>65</v>
      </c>
      <c r="I34" s="7">
        <f>SUM(E34:H34)</f>
        <v>276</v>
      </c>
      <c r="J34" s="21">
        <v>82</v>
      </c>
      <c r="K34" s="21">
        <v>81</v>
      </c>
      <c r="L34" s="7">
        <f t="shared" si="3"/>
        <v>439</v>
      </c>
    </row>
    <row r="35" spans="3:12" ht="10.5" customHeight="1">
      <c r="C35" s="4"/>
      <c r="D35" s="4"/>
      <c r="I35" s="7"/>
      <c r="L35" s="7"/>
    </row>
    <row r="36" spans="1:12" s="5" customFormat="1" ht="12.75">
      <c r="A36" s="2" t="s">
        <v>22</v>
      </c>
      <c r="B36" s="2" t="s">
        <v>2</v>
      </c>
      <c r="C36" s="2" t="s">
        <v>3</v>
      </c>
      <c r="D36" s="2" t="s">
        <v>4</v>
      </c>
      <c r="E36" s="2">
        <v>1</v>
      </c>
      <c r="F36" s="2">
        <v>2</v>
      </c>
      <c r="G36" s="2">
        <v>3</v>
      </c>
      <c r="H36" s="2">
        <v>4</v>
      </c>
      <c r="I36" s="2" t="s">
        <v>5</v>
      </c>
      <c r="J36" s="2">
        <v>5</v>
      </c>
      <c r="K36" s="2">
        <v>6</v>
      </c>
      <c r="L36" s="2" t="s">
        <v>6</v>
      </c>
    </row>
    <row r="37" spans="1:12" s="5" customFormat="1" ht="12.75">
      <c r="A37" s="56">
        <v>1</v>
      </c>
      <c r="B37" s="94" t="s">
        <v>197</v>
      </c>
      <c r="C37" s="21" t="s">
        <v>198</v>
      </c>
      <c r="D37" s="19" t="s">
        <v>177</v>
      </c>
      <c r="E37" s="21">
        <v>91</v>
      </c>
      <c r="F37" s="21">
        <v>96</v>
      </c>
      <c r="G37" s="21">
        <v>90</v>
      </c>
      <c r="H37" s="21">
        <v>95</v>
      </c>
      <c r="I37" s="7">
        <f aca="true" t="shared" si="4" ref="I37:I53">SUM(B37:H37)</f>
        <v>372</v>
      </c>
      <c r="J37" s="21">
        <v>94</v>
      </c>
      <c r="K37" s="21">
        <v>92</v>
      </c>
      <c r="L37" s="7">
        <f aca="true" t="shared" si="5" ref="L37:L53">SUM(I37:K37)</f>
        <v>558</v>
      </c>
    </row>
    <row r="38" spans="1:12" s="5" customFormat="1" ht="12.75">
      <c r="A38" s="56">
        <v>2</v>
      </c>
      <c r="B38" s="94" t="s">
        <v>146</v>
      </c>
      <c r="C38" s="19" t="s">
        <v>147</v>
      </c>
      <c r="D38" s="19" t="s">
        <v>131</v>
      </c>
      <c r="E38" s="21">
        <v>94</v>
      </c>
      <c r="F38" s="21">
        <v>94</v>
      </c>
      <c r="G38" s="21">
        <v>89</v>
      </c>
      <c r="H38" s="21">
        <v>96</v>
      </c>
      <c r="I38" s="7">
        <f t="shared" si="4"/>
        <v>373</v>
      </c>
      <c r="J38" s="21">
        <v>91</v>
      </c>
      <c r="K38" s="21">
        <v>91</v>
      </c>
      <c r="L38" s="7">
        <f t="shared" si="5"/>
        <v>555</v>
      </c>
    </row>
    <row r="39" spans="1:12" s="5" customFormat="1" ht="12.75">
      <c r="A39" s="56">
        <v>3</v>
      </c>
      <c r="B39" s="94" t="s">
        <v>199</v>
      </c>
      <c r="C39" s="19" t="s">
        <v>179</v>
      </c>
      <c r="D39" s="19" t="s">
        <v>177</v>
      </c>
      <c r="E39" s="21">
        <v>97</v>
      </c>
      <c r="F39" s="21">
        <v>87</v>
      </c>
      <c r="G39" s="21">
        <v>86</v>
      </c>
      <c r="H39" s="21">
        <v>93</v>
      </c>
      <c r="I39" s="7">
        <f t="shared" si="4"/>
        <v>363</v>
      </c>
      <c r="J39" s="21">
        <v>94</v>
      </c>
      <c r="K39" s="21">
        <v>95</v>
      </c>
      <c r="L39" s="7">
        <f t="shared" si="5"/>
        <v>552</v>
      </c>
    </row>
    <row r="40" spans="1:12" s="5" customFormat="1" ht="12.75">
      <c r="A40" s="56">
        <v>4</v>
      </c>
      <c r="B40" s="94" t="s">
        <v>96</v>
      </c>
      <c r="C40" s="19" t="s">
        <v>97</v>
      </c>
      <c r="D40" s="19" t="s">
        <v>143</v>
      </c>
      <c r="E40" s="21">
        <v>89</v>
      </c>
      <c r="F40" s="21">
        <v>87</v>
      </c>
      <c r="G40" s="21">
        <v>95</v>
      </c>
      <c r="H40" s="21">
        <v>94</v>
      </c>
      <c r="I40" s="7">
        <f t="shared" si="4"/>
        <v>365</v>
      </c>
      <c r="J40" s="21">
        <v>94</v>
      </c>
      <c r="K40" s="21">
        <v>91</v>
      </c>
      <c r="L40" s="7">
        <f t="shared" si="5"/>
        <v>550</v>
      </c>
    </row>
    <row r="41" spans="1:12" s="5" customFormat="1" ht="12.75">
      <c r="A41" s="56">
        <v>5</v>
      </c>
      <c r="B41" s="94" t="s">
        <v>200</v>
      </c>
      <c r="C41" s="19" t="s">
        <v>26</v>
      </c>
      <c r="D41" s="19" t="s">
        <v>201</v>
      </c>
      <c r="E41" s="21">
        <v>88</v>
      </c>
      <c r="F41" s="21">
        <v>90</v>
      </c>
      <c r="G41" s="21">
        <v>88</v>
      </c>
      <c r="H41" s="21">
        <v>93</v>
      </c>
      <c r="I41" s="7">
        <f t="shared" si="4"/>
        <v>359</v>
      </c>
      <c r="J41" s="21">
        <v>96</v>
      </c>
      <c r="K41" s="21">
        <v>94</v>
      </c>
      <c r="L41" s="7">
        <f t="shared" si="5"/>
        <v>549</v>
      </c>
    </row>
    <row r="42" spans="1:12" s="5" customFormat="1" ht="12.75">
      <c r="A42" s="56">
        <v>6</v>
      </c>
      <c r="B42" s="88" t="s">
        <v>99</v>
      </c>
      <c r="C42" s="5" t="s">
        <v>45</v>
      </c>
      <c r="D42" s="5" t="s">
        <v>87</v>
      </c>
      <c r="E42" s="4">
        <v>91</v>
      </c>
      <c r="F42" s="4">
        <v>89</v>
      </c>
      <c r="G42" s="4">
        <v>90</v>
      </c>
      <c r="H42" s="4">
        <v>93</v>
      </c>
      <c r="I42" s="7">
        <f t="shared" si="4"/>
        <v>363</v>
      </c>
      <c r="J42" s="4">
        <v>93</v>
      </c>
      <c r="K42" s="4">
        <v>90</v>
      </c>
      <c r="L42" s="7">
        <f t="shared" si="5"/>
        <v>546</v>
      </c>
    </row>
    <row r="43" spans="1:12" s="5" customFormat="1" ht="12.75">
      <c r="A43" s="56">
        <v>7</v>
      </c>
      <c r="B43" s="88" t="s">
        <v>88</v>
      </c>
      <c r="C43" s="5" t="s">
        <v>52</v>
      </c>
      <c r="D43" s="5" t="s">
        <v>98</v>
      </c>
      <c r="E43" s="4">
        <v>89</v>
      </c>
      <c r="F43" s="4">
        <v>89</v>
      </c>
      <c r="G43" s="4">
        <v>87</v>
      </c>
      <c r="H43" s="4">
        <v>93</v>
      </c>
      <c r="I43" s="7">
        <f t="shared" si="4"/>
        <v>358</v>
      </c>
      <c r="J43" s="102">
        <v>94</v>
      </c>
      <c r="K43" s="102">
        <v>90</v>
      </c>
      <c r="L43" s="7">
        <f t="shared" si="5"/>
        <v>542</v>
      </c>
    </row>
    <row r="44" spans="1:12" s="5" customFormat="1" ht="12.75">
      <c r="A44" s="56">
        <v>8</v>
      </c>
      <c r="B44" s="88" t="s">
        <v>202</v>
      </c>
      <c r="C44" s="5" t="s">
        <v>55</v>
      </c>
      <c r="D44" s="5" t="s">
        <v>177</v>
      </c>
      <c r="E44" s="20">
        <v>91</v>
      </c>
      <c r="F44" s="20">
        <v>85</v>
      </c>
      <c r="G44" s="20">
        <v>86</v>
      </c>
      <c r="H44" s="20">
        <v>95</v>
      </c>
      <c r="I44" s="7">
        <f t="shared" si="4"/>
        <v>357</v>
      </c>
      <c r="J44" s="96">
        <v>91</v>
      </c>
      <c r="K44" s="96">
        <v>91</v>
      </c>
      <c r="L44" s="7">
        <f t="shared" si="5"/>
        <v>539</v>
      </c>
    </row>
    <row r="45" spans="1:12" s="5" customFormat="1" ht="12.75">
      <c r="A45" s="56">
        <v>9</v>
      </c>
      <c r="B45" s="94" t="s">
        <v>148</v>
      </c>
      <c r="C45" s="19" t="s">
        <v>149</v>
      </c>
      <c r="D45" s="19" t="s">
        <v>138</v>
      </c>
      <c r="E45" s="21">
        <v>86</v>
      </c>
      <c r="F45" s="21">
        <v>89</v>
      </c>
      <c r="G45" s="21">
        <v>91</v>
      </c>
      <c r="H45" s="21">
        <v>89</v>
      </c>
      <c r="I45" s="7">
        <f t="shared" si="4"/>
        <v>355</v>
      </c>
      <c r="J45" s="21">
        <v>92</v>
      </c>
      <c r="K45" s="21">
        <v>86</v>
      </c>
      <c r="L45" s="7">
        <f t="shared" si="5"/>
        <v>533</v>
      </c>
    </row>
    <row r="46" spans="1:12" s="5" customFormat="1" ht="12.75">
      <c r="A46" s="56">
        <v>10</v>
      </c>
      <c r="B46" s="94" t="s">
        <v>203</v>
      </c>
      <c r="C46" s="19" t="s">
        <v>46</v>
      </c>
      <c r="D46" s="19" t="s">
        <v>140</v>
      </c>
      <c r="E46" s="21">
        <v>89</v>
      </c>
      <c r="F46" s="21">
        <v>88</v>
      </c>
      <c r="G46" s="21">
        <v>83</v>
      </c>
      <c r="H46" s="21">
        <v>84</v>
      </c>
      <c r="I46" s="7">
        <f t="shared" si="4"/>
        <v>344</v>
      </c>
      <c r="J46" s="21">
        <v>88</v>
      </c>
      <c r="K46" s="21">
        <v>89</v>
      </c>
      <c r="L46" s="7">
        <f t="shared" si="5"/>
        <v>521</v>
      </c>
    </row>
    <row r="47" spans="1:12" s="5" customFormat="1" ht="12.75">
      <c r="A47" s="56">
        <v>11</v>
      </c>
      <c r="B47" s="88" t="s">
        <v>39</v>
      </c>
      <c r="C47" s="5" t="s">
        <v>46</v>
      </c>
      <c r="D47" s="5" t="s">
        <v>87</v>
      </c>
      <c r="E47" s="4">
        <v>82</v>
      </c>
      <c r="F47" s="4">
        <v>85</v>
      </c>
      <c r="G47" s="4">
        <v>86</v>
      </c>
      <c r="H47" s="4">
        <v>90</v>
      </c>
      <c r="I47" s="7">
        <f t="shared" si="4"/>
        <v>343</v>
      </c>
      <c r="J47" s="102">
        <v>92</v>
      </c>
      <c r="K47" s="102">
        <v>84</v>
      </c>
      <c r="L47" s="7">
        <f t="shared" si="5"/>
        <v>519</v>
      </c>
    </row>
    <row r="48" spans="1:12" s="5" customFormat="1" ht="12.75">
      <c r="A48" s="56">
        <v>12</v>
      </c>
      <c r="B48" s="88" t="s">
        <v>53</v>
      </c>
      <c r="C48" s="5" t="s">
        <v>54</v>
      </c>
      <c r="D48" s="5" t="s">
        <v>204</v>
      </c>
      <c r="E48" s="20">
        <v>87</v>
      </c>
      <c r="F48" s="20">
        <v>91</v>
      </c>
      <c r="G48" s="20">
        <v>80</v>
      </c>
      <c r="H48" s="20">
        <v>86</v>
      </c>
      <c r="I48" s="7">
        <f t="shared" si="4"/>
        <v>344</v>
      </c>
      <c r="J48" s="96">
        <v>89</v>
      </c>
      <c r="K48" s="96">
        <v>83</v>
      </c>
      <c r="L48" s="7">
        <f t="shared" si="5"/>
        <v>516</v>
      </c>
    </row>
    <row r="49" spans="1:12" s="5" customFormat="1" ht="12.75">
      <c r="A49" s="56">
        <v>13</v>
      </c>
      <c r="B49" s="94" t="s">
        <v>150</v>
      </c>
      <c r="C49" s="19" t="s">
        <v>19</v>
      </c>
      <c r="D49" s="19" t="s">
        <v>8</v>
      </c>
      <c r="E49" s="21">
        <v>81</v>
      </c>
      <c r="F49" s="21">
        <v>85</v>
      </c>
      <c r="G49" s="21">
        <v>87</v>
      </c>
      <c r="H49" s="21">
        <v>86</v>
      </c>
      <c r="I49" s="7">
        <f t="shared" si="4"/>
        <v>339</v>
      </c>
      <c r="J49" s="21">
        <v>85</v>
      </c>
      <c r="K49" s="21">
        <v>85</v>
      </c>
      <c r="L49" s="7">
        <f t="shared" si="5"/>
        <v>509</v>
      </c>
    </row>
    <row r="50" spans="1:12" s="5" customFormat="1" ht="12.75">
      <c r="A50" s="56">
        <v>14</v>
      </c>
      <c r="B50" s="94" t="s">
        <v>23</v>
      </c>
      <c r="C50" s="19" t="s">
        <v>24</v>
      </c>
      <c r="D50" s="19" t="s">
        <v>8</v>
      </c>
      <c r="E50" s="21">
        <v>75</v>
      </c>
      <c r="F50" s="21">
        <v>82</v>
      </c>
      <c r="G50" s="21">
        <v>70</v>
      </c>
      <c r="H50" s="21">
        <v>77</v>
      </c>
      <c r="I50" s="7">
        <f t="shared" si="4"/>
        <v>304</v>
      </c>
      <c r="J50" s="21">
        <v>81</v>
      </c>
      <c r="K50" s="21">
        <v>80</v>
      </c>
      <c r="L50" s="7">
        <f t="shared" si="5"/>
        <v>465</v>
      </c>
    </row>
    <row r="51" spans="1:12" s="5" customFormat="1" ht="12.75">
      <c r="A51" s="56">
        <v>15</v>
      </c>
      <c r="B51" s="94" t="s">
        <v>89</v>
      </c>
      <c r="C51" s="19" t="s">
        <v>28</v>
      </c>
      <c r="D51" s="19" t="s">
        <v>143</v>
      </c>
      <c r="E51" s="21">
        <v>81</v>
      </c>
      <c r="F51" s="21">
        <v>85</v>
      </c>
      <c r="G51" s="21">
        <v>75</v>
      </c>
      <c r="H51" s="21">
        <v>75</v>
      </c>
      <c r="I51" s="7">
        <f t="shared" si="4"/>
        <v>316</v>
      </c>
      <c r="J51" s="21">
        <v>72</v>
      </c>
      <c r="K51" s="21">
        <v>73</v>
      </c>
      <c r="L51" s="7">
        <f t="shared" si="5"/>
        <v>461</v>
      </c>
    </row>
    <row r="52" spans="1:12" s="5" customFormat="1" ht="12.75">
      <c r="A52" s="56">
        <v>16</v>
      </c>
      <c r="B52" s="94" t="s">
        <v>151</v>
      </c>
      <c r="C52" s="19" t="s">
        <v>24</v>
      </c>
      <c r="D52" s="19" t="s">
        <v>131</v>
      </c>
      <c r="E52" s="21">
        <v>73</v>
      </c>
      <c r="F52" s="21">
        <v>79</v>
      </c>
      <c r="G52" s="21">
        <v>78</v>
      </c>
      <c r="H52" s="21">
        <v>72</v>
      </c>
      <c r="I52" s="7">
        <f t="shared" si="4"/>
        <v>302</v>
      </c>
      <c r="J52" s="21">
        <v>80</v>
      </c>
      <c r="K52" s="21">
        <v>73</v>
      </c>
      <c r="L52" s="7">
        <f t="shared" si="5"/>
        <v>455</v>
      </c>
    </row>
    <row r="53" spans="1:12" s="5" customFormat="1" ht="12.75">
      <c r="A53" s="56">
        <v>17</v>
      </c>
      <c r="B53" s="88" t="s">
        <v>18</v>
      </c>
      <c r="C53" s="5" t="s">
        <v>19</v>
      </c>
      <c r="D53" s="5" t="s">
        <v>8</v>
      </c>
      <c r="E53" s="4">
        <v>80</v>
      </c>
      <c r="F53" s="4">
        <v>77</v>
      </c>
      <c r="G53" s="4">
        <v>77</v>
      </c>
      <c r="H53" s="4">
        <v>67</v>
      </c>
      <c r="I53" s="7">
        <f t="shared" si="4"/>
        <v>301</v>
      </c>
      <c r="J53" s="102">
        <v>73</v>
      </c>
      <c r="K53" s="102">
        <v>69</v>
      </c>
      <c r="L53" s="7">
        <f t="shared" si="5"/>
        <v>443</v>
      </c>
    </row>
    <row r="54" spans="1:12" ht="12.75">
      <c r="A54" s="56">
        <v>18</v>
      </c>
      <c r="B54" s="88" t="s">
        <v>205</v>
      </c>
      <c r="C54" s="5" t="s">
        <v>45</v>
      </c>
      <c r="D54" s="5" t="s">
        <v>204</v>
      </c>
      <c r="E54" s="4">
        <v>56</v>
      </c>
      <c r="F54" s="4">
        <v>42</v>
      </c>
      <c r="G54" s="4">
        <v>48</v>
      </c>
      <c r="H54" s="4">
        <v>52</v>
      </c>
      <c r="I54" s="7">
        <f>SUM(B54:H54)</f>
        <v>198</v>
      </c>
      <c r="J54" s="4">
        <v>49</v>
      </c>
      <c r="K54" s="4">
        <v>70</v>
      </c>
      <c r="L54" s="7">
        <f>SUM(I54:K54)</f>
        <v>317</v>
      </c>
    </row>
    <row r="55" ht="10.5" customHeight="1"/>
    <row r="56" spans="1:12" ht="12.75">
      <c r="A56" s="2" t="s">
        <v>29</v>
      </c>
      <c r="B56" s="2" t="s">
        <v>2</v>
      </c>
      <c r="C56" s="2" t="s">
        <v>3</v>
      </c>
      <c r="D56" s="2" t="s">
        <v>4</v>
      </c>
      <c r="E56" s="2">
        <v>1</v>
      </c>
      <c r="F56" s="2">
        <v>2</v>
      </c>
      <c r="G56" s="2">
        <v>3</v>
      </c>
      <c r="H56" s="2">
        <v>4</v>
      </c>
      <c r="I56" s="2" t="s">
        <v>5</v>
      </c>
      <c r="J56" s="2">
        <v>5</v>
      </c>
      <c r="K56" s="2">
        <v>6</v>
      </c>
      <c r="L56" s="2" t="s">
        <v>6</v>
      </c>
    </row>
    <row r="57" spans="1:12" ht="12.75">
      <c r="A57" s="56">
        <v>1</v>
      </c>
      <c r="B57" s="94" t="s">
        <v>41</v>
      </c>
      <c r="C57" s="94" t="s">
        <v>48</v>
      </c>
      <c r="D57" s="94" t="s">
        <v>100</v>
      </c>
      <c r="E57" s="97">
        <v>89</v>
      </c>
      <c r="F57" s="97">
        <v>92</v>
      </c>
      <c r="G57" s="97">
        <v>95</v>
      </c>
      <c r="H57" s="97">
        <v>92</v>
      </c>
      <c r="I57" s="89">
        <f aca="true" t="shared" si="6" ref="I57:I64">SUM(B57:H57)</f>
        <v>368</v>
      </c>
      <c r="J57" s="98">
        <v>91</v>
      </c>
      <c r="K57" s="98">
        <v>95</v>
      </c>
      <c r="L57" s="89">
        <f aca="true" t="shared" si="7" ref="L57:L64">SUM(I57:K57)</f>
        <v>554</v>
      </c>
    </row>
    <row r="58" spans="1:12" ht="12.75">
      <c r="A58" s="7">
        <v>2</v>
      </c>
      <c r="B58" s="90" t="s">
        <v>206</v>
      </c>
      <c r="C58" s="91" t="s">
        <v>207</v>
      </c>
      <c r="D58" s="91" t="s">
        <v>165</v>
      </c>
      <c r="E58" s="101">
        <v>93</v>
      </c>
      <c r="F58" s="101">
        <v>94</v>
      </c>
      <c r="G58" s="101">
        <v>91</v>
      </c>
      <c r="H58" s="101">
        <v>92</v>
      </c>
      <c r="I58" s="89">
        <f t="shared" si="6"/>
        <v>370</v>
      </c>
      <c r="J58" s="101">
        <v>91</v>
      </c>
      <c r="K58" s="101">
        <v>88</v>
      </c>
      <c r="L58" s="89">
        <f t="shared" si="7"/>
        <v>549</v>
      </c>
    </row>
    <row r="59" spans="1:12" ht="12.75">
      <c r="A59" s="56">
        <v>3</v>
      </c>
      <c r="B59" s="91" t="s">
        <v>49</v>
      </c>
      <c r="C59" s="86" t="s">
        <v>50</v>
      </c>
      <c r="D59" s="86" t="s">
        <v>7</v>
      </c>
      <c r="E59" s="101">
        <v>88</v>
      </c>
      <c r="F59" s="101">
        <v>90</v>
      </c>
      <c r="G59" s="101">
        <v>87</v>
      </c>
      <c r="H59" s="101">
        <v>88</v>
      </c>
      <c r="I59" s="89">
        <f t="shared" si="6"/>
        <v>353</v>
      </c>
      <c r="J59" s="101">
        <v>89</v>
      </c>
      <c r="K59" s="101">
        <v>90</v>
      </c>
      <c r="L59" s="89">
        <f t="shared" si="7"/>
        <v>532</v>
      </c>
    </row>
    <row r="60" spans="1:12" ht="12.75">
      <c r="A60" s="7">
        <v>4</v>
      </c>
      <c r="B60" s="99" t="s">
        <v>152</v>
      </c>
      <c r="C60" s="100" t="s">
        <v>26</v>
      </c>
      <c r="D60" s="100" t="s">
        <v>138</v>
      </c>
      <c r="E60" s="98">
        <v>85</v>
      </c>
      <c r="F60" s="98">
        <v>89</v>
      </c>
      <c r="G60" s="98">
        <v>85</v>
      </c>
      <c r="H60" s="98">
        <v>86</v>
      </c>
      <c r="I60" s="89">
        <f t="shared" si="6"/>
        <v>345</v>
      </c>
      <c r="J60" s="98">
        <v>94</v>
      </c>
      <c r="K60" s="98">
        <v>91</v>
      </c>
      <c r="L60" s="89">
        <f t="shared" si="7"/>
        <v>530</v>
      </c>
    </row>
    <row r="61" spans="1:12" ht="12.75">
      <c r="A61" s="56">
        <v>5</v>
      </c>
      <c r="B61" s="90" t="s">
        <v>208</v>
      </c>
      <c r="C61" s="91" t="s">
        <v>46</v>
      </c>
      <c r="D61" s="91" t="s">
        <v>7</v>
      </c>
      <c r="E61" s="101">
        <v>88</v>
      </c>
      <c r="F61" s="101">
        <v>91</v>
      </c>
      <c r="G61" s="101">
        <v>88</v>
      </c>
      <c r="H61" s="101">
        <v>88</v>
      </c>
      <c r="I61" s="89">
        <f t="shared" si="6"/>
        <v>355</v>
      </c>
      <c r="J61" s="101">
        <v>85</v>
      </c>
      <c r="K61" s="101">
        <v>87</v>
      </c>
      <c r="L61" s="89">
        <f t="shared" si="7"/>
        <v>527</v>
      </c>
    </row>
    <row r="62" spans="1:12" ht="12.75">
      <c r="A62" s="7">
        <v>6</v>
      </c>
      <c r="B62" s="91" t="s">
        <v>61</v>
      </c>
      <c r="C62" s="86" t="s">
        <v>46</v>
      </c>
      <c r="D62" s="86" t="s">
        <v>87</v>
      </c>
      <c r="E62" s="101">
        <v>75</v>
      </c>
      <c r="F62" s="101">
        <v>74</v>
      </c>
      <c r="G62" s="101">
        <v>75</v>
      </c>
      <c r="H62" s="101">
        <v>89</v>
      </c>
      <c r="I62" s="89">
        <f t="shared" si="6"/>
        <v>313</v>
      </c>
      <c r="J62" s="101">
        <v>77</v>
      </c>
      <c r="K62" s="101">
        <v>83</v>
      </c>
      <c r="L62" s="89">
        <f t="shared" si="7"/>
        <v>473</v>
      </c>
    </row>
    <row r="63" spans="1:12" ht="12.75">
      <c r="A63" s="56">
        <v>7</v>
      </c>
      <c r="B63" s="99" t="s">
        <v>153</v>
      </c>
      <c r="C63" s="100" t="s">
        <v>26</v>
      </c>
      <c r="D63" s="100" t="s">
        <v>7</v>
      </c>
      <c r="E63" s="98">
        <v>74</v>
      </c>
      <c r="F63" s="98">
        <v>71</v>
      </c>
      <c r="G63" s="98">
        <v>85</v>
      </c>
      <c r="H63" s="98">
        <v>78</v>
      </c>
      <c r="I63" s="89">
        <f t="shared" si="6"/>
        <v>308</v>
      </c>
      <c r="J63" s="98">
        <v>81</v>
      </c>
      <c r="K63" s="98">
        <v>82</v>
      </c>
      <c r="L63" s="89">
        <f t="shared" si="7"/>
        <v>471</v>
      </c>
    </row>
    <row r="64" spans="1:12" ht="12.75">
      <c r="A64" s="7">
        <v>8</v>
      </c>
      <c r="B64" s="99" t="s">
        <v>154</v>
      </c>
      <c r="C64" s="100" t="s">
        <v>50</v>
      </c>
      <c r="D64" s="100" t="s">
        <v>7</v>
      </c>
      <c r="E64" s="98">
        <v>63</v>
      </c>
      <c r="F64" s="98">
        <v>79</v>
      </c>
      <c r="G64" s="98">
        <v>79</v>
      </c>
      <c r="H64" s="98">
        <v>72</v>
      </c>
      <c r="I64" s="89">
        <f t="shared" si="6"/>
        <v>293</v>
      </c>
      <c r="J64" s="98">
        <v>73</v>
      </c>
      <c r="K64" s="98">
        <v>83</v>
      </c>
      <c r="L64" s="89">
        <f t="shared" si="7"/>
        <v>449</v>
      </c>
    </row>
    <row r="65" spans="1:12" ht="10.5" customHeight="1">
      <c r="A65" s="7"/>
      <c r="C65" s="5"/>
      <c r="D65" s="5"/>
      <c r="I65" s="7"/>
      <c r="L65" s="7"/>
    </row>
    <row r="66" spans="1:7" ht="19.5">
      <c r="A66" s="129" t="s">
        <v>78</v>
      </c>
      <c r="B66" s="129"/>
      <c r="C66" s="129"/>
      <c r="D66" s="1"/>
      <c r="E66" s="1"/>
      <c r="F66" s="1"/>
      <c r="G66" s="1"/>
    </row>
    <row r="67" spans="1:7" ht="12.75" customHeight="1">
      <c r="A67" s="52"/>
      <c r="B67" s="52"/>
      <c r="C67" s="52"/>
      <c r="D67" s="1"/>
      <c r="E67" s="1"/>
      <c r="F67" s="1"/>
      <c r="G67" s="1"/>
    </row>
    <row r="68" spans="1:10" ht="12.75">
      <c r="A68" s="60" t="s">
        <v>9</v>
      </c>
      <c r="B68" s="2" t="s">
        <v>2</v>
      </c>
      <c r="C68" s="2" t="s">
        <v>3</v>
      </c>
      <c r="D68" s="2" t="s">
        <v>4</v>
      </c>
      <c r="E68" s="2">
        <v>1</v>
      </c>
      <c r="F68" s="2">
        <v>2</v>
      </c>
      <c r="G68" s="2">
        <v>3</v>
      </c>
      <c r="H68" s="2">
        <v>4</v>
      </c>
      <c r="I68" s="37"/>
      <c r="J68" s="2" t="s">
        <v>6</v>
      </c>
    </row>
    <row r="69" spans="1:10" ht="12.75">
      <c r="A69" s="7">
        <v>1</v>
      </c>
      <c r="B69" t="s">
        <v>37</v>
      </c>
      <c r="C69" s="5" t="s">
        <v>38</v>
      </c>
      <c r="D69" s="5" t="s">
        <v>7</v>
      </c>
      <c r="E69" s="4">
        <v>78</v>
      </c>
      <c r="F69" s="4">
        <v>85</v>
      </c>
      <c r="G69" s="4">
        <v>81</v>
      </c>
      <c r="H69" s="4">
        <v>0</v>
      </c>
      <c r="I69" s="36"/>
      <c r="J69" s="7">
        <f>SUM(E69:I69)</f>
        <v>244</v>
      </c>
    </row>
    <row r="70" spans="3:10" ht="10.5" customHeight="1">
      <c r="C70" s="5"/>
      <c r="D70" s="5"/>
      <c r="E70" s="27"/>
      <c r="F70" s="27"/>
      <c r="G70" s="27"/>
      <c r="H70" s="27"/>
      <c r="I70" s="39"/>
      <c r="J70" s="7"/>
    </row>
    <row r="71" spans="1:10" ht="12.75">
      <c r="A71" s="60" t="s">
        <v>10</v>
      </c>
      <c r="B71" s="2" t="s">
        <v>2</v>
      </c>
      <c r="C71" s="2" t="s">
        <v>3</v>
      </c>
      <c r="D71" s="2" t="s">
        <v>4</v>
      </c>
      <c r="E71" s="2">
        <v>1</v>
      </c>
      <c r="F71" s="2">
        <v>2</v>
      </c>
      <c r="G71" s="2">
        <v>3</v>
      </c>
      <c r="H71" s="2">
        <v>4</v>
      </c>
      <c r="I71" s="37"/>
      <c r="J71" s="2" t="s">
        <v>6</v>
      </c>
    </row>
    <row r="72" spans="1:10" ht="12.75">
      <c r="A72" s="7">
        <v>2</v>
      </c>
      <c r="B72" t="s">
        <v>216</v>
      </c>
      <c r="C72" s="5" t="s">
        <v>217</v>
      </c>
      <c r="D72" s="5" t="s">
        <v>223</v>
      </c>
      <c r="E72" s="4">
        <v>76</v>
      </c>
      <c r="F72" s="4">
        <v>83</v>
      </c>
      <c r="G72" s="4">
        <v>81</v>
      </c>
      <c r="H72" s="4">
        <v>0</v>
      </c>
      <c r="I72" s="59"/>
      <c r="J72" s="7">
        <f>SUM(E72:I72)</f>
        <v>240</v>
      </c>
    </row>
    <row r="73" spans="1:10" ht="12.75">
      <c r="A73" s="7">
        <v>3</v>
      </c>
      <c r="B73" s="36" t="s">
        <v>61</v>
      </c>
      <c r="C73" s="5" t="s">
        <v>62</v>
      </c>
      <c r="D73" s="5" t="s">
        <v>87</v>
      </c>
      <c r="E73" s="4">
        <v>77</v>
      </c>
      <c r="F73" s="4">
        <v>80</v>
      </c>
      <c r="G73" s="4">
        <v>80</v>
      </c>
      <c r="H73" s="4">
        <v>0</v>
      </c>
      <c r="I73" s="59"/>
      <c r="J73" s="7">
        <f>SUM(E73:I73)</f>
        <v>237</v>
      </c>
    </row>
    <row r="74" spans="3:10" ht="10.5" customHeight="1">
      <c r="C74" s="5"/>
      <c r="D74" s="5"/>
      <c r="I74" s="59"/>
      <c r="J74" s="7"/>
    </row>
    <row r="75" spans="1:10" ht="12.75">
      <c r="A75" s="60" t="s">
        <v>12</v>
      </c>
      <c r="B75" s="2" t="s">
        <v>2</v>
      </c>
      <c r="C75" s="2" t="s">
        <v>3</v>
      </c>
      <c r="D75" s="2" t="s">
        <v>4</v>
      </c>
      <c r="E75" s="2">
        <v>1</v>
      </c>
      <c r="F75" s="2">
        <v>2</v>
      </c>
      <c r="G75" s="2">
        <v>3</v>
      </c>
      <c r="H75" s="2">
        <v>4</v>
      </c>
      <c r="I75" s="37"/>
      <c r="J75" s="2" t="s">
        <v>6</v>
      </c>
    </row>
    <row r="76" spans="1:10" ht="12.75">
      <c r="A76" s="7">
        <v>1</v>
      </c>
      <c r="B76" t="s">
        <v>41</v>
      </c>
      <c r="C76" s="5" t="s">
        <v>42</v>
      </c>
      <c r="D76" s="5" t="s">
        <v>80</v>
      </c>
      <c r="E76" s="4">
        <v>80</v>
      </c>
      <c r="F76" s="4">
        <v>82</v>
      </c>
      <c r="G76" s="4">
        <v>77</v>
      </c>
      <c r="H76" s="4">
        <v>0</v>
      </c>
      <c r="I76" s="36"/>
      <c r="J76" s="7">
        <f>SUM(E76:I76)</f>
        <v>239</v>
      </c>
    </row>
    <row r="77" spans="3:10" ht="10.5" customHeight="1">
      <c r="C77" s="5"/>
      <c r="D77" s="5"/>
      <c r="I77" s="7"/>
      <c r="J77" s="7"/>
    </row>
    <row r="78" spans="1:10" ht="12.75">
      <c r="A78" s="2" t="s">
        <v>15</v>
      </c>
      <c r="B78" s="2" t="s">
        <v>2</v>
      </c>
      <c r="C78" s="2" t="s">
        <v>3</v>
      </c>
      <c r="D78" s="2" t="s">
        <v>4</v>
      </c>
      <c r="E78" s="2">
        <v>1</v>
      </c>
      <c r="F78" s="2">
        <v>2</v>
      </c>
      <c r="G78" s="2">
        <v>3</v>
      </c>
      <c r="H78" s="2">
        <v>4</v>
      </c>
      <c r="I78" s="2"/>
      <c r="J78" s="2" t="s">
        <v>6</v>
      </c>
    </row>
    <row r="79" spans="1:10" ht="12.75">
      <c r="A79" s="56">
        <v>1</v>
      </c>
      <c r="B79" t="s">
        <v>63</v>
      </c>
      <c r="C79" s="10" t="s">
        <v>64</v>
      </c>
      <c r="D79" s="10" t="s">
        <v>95</v>
      </c>
      <c r="E79" s="21">
        <v>88</v>
      </c>
      <c r="F79" s="21">
        <v>86</v>
      </c>
      <c r="G79" s="21">
        <v>89</v>
      </c>
      <c r="H79" s="21">
        <v>82</v>
      </c>
      <c r="I79" s="21"/>
      <c r="J79" s="7">
        <f>SUM(E79:I79)</f>
        <v>345</v>
      </c>
    </row>
    <row r="80" spans="1:10" ht="12.75">
      <c r="A80" s="56">
        <v>2</v>
      </c>
      <c r="B80" s="92" t="s">
        <v>105</v>
      </c>
      <c r="C80" s="19" t="s">
        <v>106</v>
      </c>
      <c r="D80" s="19" t="s">
        <v>107</v>
      </c>
      <c r="E80" s="21">
        <v>91</v>
      </c>
      <c r="F80" s="21">
        <v>89</v>
      </c>
      <c r="G80" s="21">
        <v>79</v>
      </c>
      <c r="H80" s="21">
        <v>84</v>
      </c>
      <c r="I80" s="26"/>
      <c r="J80" s="7">
        <f>SUM(E80:I80)</f>
        <v>343</v>
      </c>
    </row>
    <row r="81" spans="1:10" ht="12.75">
      <c r="A81" s="56">
        <v>3</v>
      </c>
      <c r="B81" s="92" t="s">
        <v>139</v>
      </c>
      <c r="C81" s="19" t="s">
        <v>36</v>
      </c>
      <c r="D81" s="19" t="s">
        <v>223</v>
      </c>
      <c r="E81" s="21">
        <v>85</v>
      </c>
      <c r="F81" s="21">
        <v>84</v>
      </c>
      <c r="G81" s="21">
        <v>83</v>
      </c>
      <c r="H81" s="21">
        <v>88</v>
      </c>
      <c r="I81" s="26"/>
      <c r="J81" s="7">
        <f>SUM(E81:I81)</f>
        <v>340</v>
      </c>
    </row>
    <row r="82" spans="1:10" ht="12.75">
      <c r="A82" s="57">
        <v>4</v>
      </c>
      <c r="B82" t="s">
        <v>47</v>
      </c>
      <c r="C82" s="5" t="s">
        <v>21</v>
      </c>
      <c r="D82" s="8" t="s">
        <v>8</v>
      </c>
      <c r="E82" s="4">
        <v>75</v>
      </c>
      <c r="F82" s="4">
        <v>67</v>
      </c>
      <c r="G82" s="4">
        <v>82</v>
      </c>
      <c r="H82" s="4">
        <v>75</v>
      </c>
      <c r="I82" s="36"/>
      <c r="J82" s="7">
        <f>SUM(E82:I82)</f>
        <v>299</v>
      </c>
    </row>
    <row r="83" spans="3:10" ht="10.5" customHeight="1">
      <c r="C83" s="5"/>
      <c r="D83" s="8"/>
      <c r="I83" s="36"/>
      <c r="J83" s="7"/>
    </row>
    <row r="84" spans="1:10" ht="12.75">
      <c r="A84" s="2" t="s">
        <v>22</v>
      </c>
      <c r="B84" s="2" t="s">
        <v>2</v>
      </c>
      <c r="C84" s="2" t="s">
        <v>3</v>
      </c>
      <c r="D84" s="2" t="s">
        <v>4</v>
      </c>
      <c r="E84" s="2">
        <v>1</v>
      </c>
      <c r="F84" s="2">
        <v>2</v>
      </c>
      <c r="G84" s="2">
        <v>3</v>
      </c>
      <c r="H84" s="2">
        <v>4</v>
      </c>
      <c r="I84" s="2"/>
      <c r="J84" s="2" t="s">
        <v>6</v>
      </c>
    </row>
    <row r="85" spans="1:10" ht="12.75">
      <c r="A85" s="56">
        <v>1</v>
      </c>
      <c r="B85" s="19" t="s">
        <v>197</v>
      </c>
      <c r="C85" s="19" t="s">
        <v>198</v>
      </c>
      <c r="D85" s="19" t="s">
        <v>225</v>
      </c>
      <c r="E85" s="21">
        <v>90</v>
      </c>
      <c r="F85" s="21">
        <v>95</v>
      </c>
      <c r="G85" s="21">
        <v>93</v>
      </c>
      <c r="H85" s="21">
        <v>89</v>
      </c>
      <c r="I85" s="21"/>
      <c r="J85" s="7">
        <f>SUM(E85:I85)</f>
        <v>367</v>
      </c>
    </row>
    <row r="86" spans="1:10" ht="12.75">
      <c r="A86" s="56">
        <v>2</v>
      </c>
      <c r="B86" s="19" t="s">
        <v>199</v>
      </c>
      <c r="C86" s="19" t="s">
        <v>179</v>
      </c>
      <c r="D86" s="19" t="s">
        <v>225</v>
      </c>
      <c r="E86" s="21">
        <v>90</v>
      </c>
      <c r="F86" s="21">
        <v>93</v>
      </c>
      <c r="G86" s="21">
        <v>89</v>
      </c>
      <c r="H86" s="21">
        <v>84</v>
      </c>
      <c r="I86" s="26"/>
      <c r="J86" s="7">
        <f>SUM(E86:I86)</f>
        <v>356</v>
      </c>
    </row>
    <row r="87" spans="1:10" ht="12.75">
      <c r="A87" s="57">
        <v>3</v>
      </c>
      <c r="B87" s="10" t="s">
        <v>60</v>
      </c>
      <c r="C87" s="10" t="s">
        <v>19</v>
      </c>
      <c r="D87" s="10" t="s">
        <v>8</v>
      </c>
      <c r="E87" s="20">
        <v>77</v>
      </c>
      <c r="F87" s="20">
        <v>68</v>
      </c>
      <c r="G87" s="20">
        <v>75</v>
      </c>
      <c r="H87" s="20">
        <v>81</v>
      </c>
      <c r="I87" s="27"/>
      <c r="J87" s="7">
        <f>SUM(E87:I87)</f>
        <v>301</v>
      </c>
    </row>
    <row r="88" spans="1:10" ht="12.75">
      <c r="A88" s="57">
        <v>4</v>
      </c>
      <c r="B88" s="5" t="s">
        <v>51</v>
      </c>
      <c r="C88" s="5" t="s">
        <v>24</v>
      </c>
      <c r="D88" s="5" t="s">
        <v>8</v>
      </c>
      <c r="E88" s="4">
        <v>73</v>
      </c>
      <c r="F88" s="4">
        <v>78</v>
      </c>
      <c r="G88" s="4">
        <v>76</v>
      </c>
      <c r="H88" s="4">
        <v>73</v>
      </c>
      <c r="I88" s="39"/>
      <c r="J88" s="7">
        <f>SUM(E88:I88)</f>
        <v>300</v>
      </c>
    </row>
    <row r="89" spans="3:10" ht="10.5" customHeight="1">
      <c r="C89" s="5"/>
      <c r="D89" s="5"/>
      <c r="I89" s="36"/>
      <c r="J89" s="7"/>
    </row>
    <row r="90" spans="1:10" ht="12.75">
      <c r="A90" s="2" t="s">
        <v>29</v>
      </c>
      <c r="B90" s="2" t="s">
        <v>2</v>
      </c>
      <c r="C90" s="2" t="s">
        <v>3</v>
      </c>
      <c r="D90" s="2" t="s">
        <v>4</v>
      </c>
      <c r="E90" s="2">
        <v>1</v>
      </c>
      <c r="F90" s="2">
        <v>2</v>
      </c>
      <c r="G90" s="2">
        <v>3</v>
      </c>
      <c r="H90" s="2">
        <v>4</v>
      </c>
      <c r="I90" s="2"/>
      <c r="J90" s="2" t="s">
        <v>6</v>
      </c>
    </row>
    <row r="91" spans="1:10" ht="12.75">
      <c r="A91" s="56">
        <v>1</v>
      </c>
      <c r="B91" s="19" t="s">
        <v>224</v>
      </c>
      <c r="C91" s="19" t="s">
        <v>46</v>
      </c>
      <c r="D91" s="19" t="s">
        <v>7</v>
      </c>
      <c r="E91" s="21">
        <v>91</v>
      </c>
      <c r="F91" s="21">
        <v>93</v>
      </c>
      <c r="G91" s="21">
        <v>92</v>
      </c>
      <c r="H91" s="21">
        <v>85</v>
      </c>
      <c r="I91" s="21"/>
      <c r="J91" s="7">
        <f>SUM(E91:I91)</f>
        <v>361</v>
      </c>
    </row>
    <row r="92" spans="1:10" ht="12.75">
      <c r="A92" s="56">
        <v>2</v>
      </c>
      <c r="B92" s="19" t="s">
        <v>41</v>
      </c>
      <c r="C92" s="19" t="s">
        <v>48</v>
      </c>
      <c r="D92" s="19" t="s">
        <v>80</v>
      </c>
      <c r="E92" s="21">
        <v>88</v>
      </c>
      <c r="F92" s="21">
        <v>91</v>
      </c>
      <c r="G92" s="21">
        <v>89</v>
      </c>
      <c r="H92" s="21">
        <v>84</v>
      </c>
      <c r="I92" s="26"/>
      <c r="J92" s="7">
        <f>SUM(E92:I92)</f>
        <v>352</v>
      </c>
    </row>
    <row r="93" spans="1:10" ht="12.75">
      <c r="A93" s="56">
        <v>3</v>
      </c>
      <c r="B93" s="92" t="s">
        <v>61</v>
      </c>
      <c r="C93" s="19" t="s">
        <v>46</v>
      </c>
      <c r="D93" s="19" t="s">
        <v>87</v>
      </c>
      <c r="E93" s="21">
        <v>61</v>
      </c>
      <c r="F93" s="21">
        <v>65</v>
      </c>
      <c r="G93" s="21">
        <v>77</v>
      </c>
      <c r="H93" s="21">
        <v>78</v>
      </c>
      <c r="I93" s="26"/>
      <c r="J93" s="7">
        <f>SUM(E93:I93)</f>
        <v>281</v>
      </c>
    </row>
    <row r="94" ht="10.5" customHeight="1"/>
    <row r="95" spans="1:4" ht="15.75" customHeight="1">
      <c r="A95" s="129" t="s">
        <v>79</v>
      </c>
      <c r="B95" s="129"/>
      <c r="C95" s="129"/>
      <c r="D95" s="1"/>
    </row>
    <row r="96" spans="1:4" ht="10.5" customHeight="1">
      <c r="A96" s="52"/>
      <c r="B96" s="52"/>
      <c r="C96" s="52"/>
      <c r="D96" s="1"/>
    </row>
    <row r="97" spans="1:5" ht="12.75">
      <c r="A97" s="2" t="s">
        <v>10</v>
      </c>
      <c r="B97" s="2" t="s">
        <v>2</v>
      </c>
      <c r="C97" s="2" t="s">
        <v>3</v>
      </c>
      <c r="D97" s="2" t="s">
        <v>4</v>
      </c>
      <c r="E97" s="41" t="s">
        <v>6</v>
      </c>
    </row>
    <row r="98" spans="1:5" ht="12.75">
      <c r="A98" s="56">
        <v>1</v>
      </c>
      <c r="B98" s="19" t="s">
        <v>61</v>
      </c>
      <c r="C98" s="19" t="s">
        <v>62</v>
      </c>
      <c r="D98" s="19" t="s">
        <v>87</v>
      </c>
      <c r="E98" s="54">
        <v>8</v>
      </c>
    </row>
    <row r="99" spans="1:5" ht="12.75">
      <c r="A99" s="56">
        <v>2</v>
      </c>
      <c r="B99" s="19" t="s">
        <v>216</v>
      </c>
      <c r="C99" s="19" t="s">
        <v>217</v>
      </c>
      <c r="D99" s="19" t="s">
        <v>223</v>
      </c>
      <c r="E99" s="54">
        <v>2</v>
      </c>
    </row>
    <row r="100" spans="3:5" ht="10.5" customHeight="1">
      <c r="C100" s="5"/>
      <c r="D100" s="5"/>
      <c r="E100" s="7"/>
    </row>
    <row r="101" spans="1:5" ht="12.75">
      <c r="A101" s="2" t="s">
        <v>12</v>
      </c>
      <c r="B101" s="2" t="s">
        <v>2</v>
      </c>
      <c r="C101" s="2" t="s">
        <v>3</v>
      </c>
      <c r="D101" s="2" t="s">
        <v>4</v>
      </c>
      <c r="E101" s="41" t="s">
        <v>6</v>
      </c>
    </row>
    <row r="102" spans="1:5" ht="12.75">
      <c r="A102" s="7">
        <v>1</v>
      </c>
      <c r="B102" t="s">
        <v>41</v>
      </c>
      <c r="C102" s="5" t="s">
        <v>42</v>
      </c>
      <c r="D102" s="5" t="s">
        <v>80</v>
      </c>
      <c r="E102" s="53">
        <v>11</v>
      </c>
    </row>
    <row r="103" spans="1:5" ht="12.75">
      <c r="A103" s="7">
        <v>2</v>
      </c>
      <c r="B103" t="s">
        <v>220</v>
      </c>
      <c r="C103" s="5" t="s">
        <v>103</v>
      </c>
      <c r="D103" s="5" t="s">
        <v>191</v>
      </c>
      <c r="E103" s="53">
        <v>8</v>
      </c>
    </row>
    <row r="104" spans="3:5" ht="10.5" customHeight="1">
      <c r="C104" s="5"/>
      <c r="D104" s="5"/>
      <c r="E104" s="7"/>
    </row>
    <row r="105" spans="1:5" ht="12.75">
      <c r="A105" s="2" t="s">
        <v>15</v>
      </c>
      <c r="B105" s="2" t="s">
        <v>2</v>
      </c>
      <c r="C105" s="2" t="s">
        <v>3</v>
      </c>
      <c r="D105" s="2" t="s">
        <v>4</v>
      </c>
      <c r="E105" s="41" t="s">
        <v>6</v>
      </c>
    </row>
    <row r="106" spans="1:5" ht="12.75">
      <c r="A106" s="56">
        <v>1</v>
      </c>
      <c r="B106" s="92" t="s">
        <v>139</v>
      </c>
      <c r="C106" s="19" t="s">
        <v>36</v>
      </c>
      <c r="D106" s="19" t="s">
        <v>223</v>
      </c>
      <c r="E106" s="54">
        <v>24</v>
      </c>
    </row>
    <row r="107" spans="1:5" ht="12.75">
      <c r="A107" s="56">
        <v>2</v>
      </c>
      <c r="B107" s="92" t="s">
        <v>63</v>
      </c>
      <c r="C107" s="19" t="s">
        <v>64</v>
      </c>
      <c r="D107" s="19" t="s">
        <v>226</v>
      </c>
      <c r="E107" s="54">
        <v>11</v>
      </c>
    </row>
    <row r="108" spans="1:5" ht="12.75">
      <c r="A108" s="57">
        <v>3</v>
      </c>
      <c r="B108" s="92" t="s">
        <v>155</v>
      </c>
      <c r="C108" s="19" t="s">
        <v>156</v>
      </c>
      <c r="D108" s="19" t="s">
        <v>157</v>
      </c>
      <c r="E108" s="54">
        <v>0</v>
      </c>
    </row>
    <row r="109" spans="1:5" ht="10.5" customHeight="1">
      <c r="A109" s="58"/>
      <c r="C109" s="4"/>
      <c r="D109" s="4"/>
      <c r="E109" s="7"/>
    </row>
    <row r="110" spans="1:5" ht="12.75">
      <c r="A110" s="2" t="s">
        <v>22</v>
      </c>
      <c r="B110" s="2" t="s">
        <v>2</v>
      </c>
      <c r="C110" s="2" t="s">
        <v>3</v>
      </c>
      <c r="D110" s="2" t="s">
        <v>4</v>
      </c>
      <c r="E110" s="41" t="s">
        <v>6</v>
      </c>
    </row>
    <row r="111" spans="1:5" ht="12.75">
      <c r="A111" s="56">
        <v>1</v>
      </c>
      <c r="B111" s="19" t="s">
        <v>199</v>
      </c>
      <c r="C111" s="19" t="s">
        <v>179</v>
      </c>
      <c r="D111" s="19" t="s">
        <v>225</v>
      </c>
      <c r="E111" s="54">
        <v>25</v>
      </c>
    </row>
    <row r="112" spans="1:5" ht="12.75">
      <c r="A112" s="56">
        <v>2</v>
      </c>
      <c r="B112" s="19" t="s">
        <v>197</v>
      </c>
      <c r="C112" s="19" t="s">
        <v>198</v>
      </c>
      <c r="D112" s="19" t="s">
        <v>225</v>
      </c>
      <c r="E112" s="54">
        <v>23</v>
      </c>
    </row>
    <row r="113" spans="1:5" ht="12.75">
      <c r="A113" s="57">
        <v>3</v>
      </c>
      <c r="B113" s="92" t="s">
        <v>39</v>
      </c>
      <c r="C113" s="19" t="s">
        <v>46</v>
      </c>
      <c r="D113" s="19" t="s">
        <v>87</v>
      </c>
      <c r="E113" s="54">
        <v>17</v>
      </c>
    </row>
    <row r="114" spans="1:5" ht="12.75">
      <c r="A114" s="58">
        <v>4</v>
      </c>
      <c r="B114" s="92" t="s">
        <v>146</v>
      </c>
      <c r="C114" s="19" t="s">
        <v>147</v>
      </c>
      <c r="D114" s="19" t="s">
        <v>87</v>
      </c>
      <c r="E114" s="54">
        <v>14</v>
      </c>
    </row>
    <row r="115" spans="3:5" ht="10.5" customHeight="1">
      <c r="C115" s="5"/>
      <c r="D115" s="5"/>
      <c r="E115" s="7"/>
    </row>
    <row r="116" spans="1:5" ht="12.75">
      <c r="A116" s="2" t="s">
        <v>29</v>
      </c>
      <c r="B116" s="2" t="s">
        <v>2</v>
      </c>
      <c r="C116" s="2" t="s">
        <v>3</v>
      </c>
      <c r="D116" s="2" t="s">
        <v>4</v>
      </c>
      <c r="E116" s="41" t="s">
        <v>6</v>
      </c>
    </row>
    <row r="117" spans="1:5" ht="12.75">
      <c r="A117" s="56">
        <v>1</v>
      </c>
      <c r="B117" s="19" t="s">
        <v>222</v>
      </c>
      <c r="C117" s="19" t="s">
        <v>46</v>
      </c>
      <c r="D117" s="19" t="s">
        <v>7</v>
      </c>
      <c r="E117" s="54">
        <v>25</v>
      </c>
    </row>
    <row r="118" spans="1:5" ht="12.75">
      <c r="A118" s="7">
        <v>2</v>
      </c>
      <c r="B118" t="s">
        <v>41</v>
      </c>
      <c r="C118" s="5" t="s">
        <v>48</v>
      </c>
      <c r="D118" s="5" t="s">
        <v>80</v>
      </c>
      <c r="E118" s="53">
        <v>22</v>
      </c>
    </row>
    <row r="119" spans="1:5" ht="12.75">
      <c r="A119" s="7">
        <v>3</v>
      </c>
      <c r="B119" s="36" t="s">
        <v>61</v>
      </c>
      <c r="C119" t="s">
        <v>46</v>
      </c>
      <c r="D119" t="s">
        <v>87</v>
      </c>
      <c r="E119" s="53">
        <v>10</v>
      </c>
    </row>
  </sheetData>
  <mergeCells count="3">
    <mergeCell ref="A1:L1"/>
    <mergeCell ref="A66:C66"/>
    <mergeCell ref="A95:C95"/>
  </mergeCells>
  <printOptions/>
  <pageMargins left="0.1968503937007874" right="0.1968503937007874" top="0.07" bottom="0.45" header="0.21" footer="0.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M46"/>
  <sheetViews>
    <sheetView workbookViewId="0" topLeftCell="A16">
      <selection activeCell="AC30" sqref="AC30"/>
    </sheetView>
  </sheetViews>
  <sheetFormatPr defaultColWidth="11.421875" defaultRowHeight="12.75"/>
  <cols>
    <col min="1" max="1" width="6.00390625" style="0" customWidth="1"/>
    <col min="2" max="2" width="26.28125" style="0" customWidth="1"/>
    <col min="3" max="3" width="23.8515625" style="0" customWidth="1"/>
    <col min="4" max="4" width="12.421875" style="0" customWidth="1"/>
    <col min="5" max="7" width="6.7109375" style="0" customWidth="1"/>
    <col min="8" max="8" width="7.00390625" style="0" customWidth="1"/>
  </cols>
  <sheetData>
    <row r="1" spans="1:8" ht="12.75" customHeight="1">
      <c r="A1" s="132"/>
      <c r="B1" s="132"/>
      <c r="C1" s="132"/>
      <c r="D1" s="132"/>
      <c r="E1" s="132"/>
      <c r="F1" s="132"/>
      <c r="G1" s="132"/>
      <c r="H1" s="132"/>
    </row>
    <row r="2" spans="1:13" ht="19.5">
      <c r="A2" s="133" t="s">
        <v>244</v>
      </c>
      <c r="B2" s="133"/>
      <c r="C2" s="133"/>
      <c r="D2" s="133"/>
      <c r="E2" s="133"/>
      <c r="F2" s="133"/>
      <c r="G2" s="133"/>
      <c r="H2" s="133"/>
      <c r="I2" s="28"/>
      <c r="J2" s="28"/>
      <c r="K2" s="28"/>
      <c r="L2" s="28"/>
      <c r="M2" s="28"/>
    </row>
    <row r="3" spans="2:8" ht="19.5">
      <c r="B3" s="128" t="s">
        <v>133</v>
      </c>
      <c r="C3" s="128"/>
      <c r="D3" s="128"/>
      <c r="E3" s="128"/>
      <c r="F3" s="128"/>
      <c r="G3" s="128"/>
      <c r="H3" s="80"/>
    </row>
    <row r="4" spans="2:8" ht="30">
      <c r="B4" s="134" t="s">
        <v>93</v>
      </c>
      <c r="C4" s="134"/>
      <c r="D4" s="134"/>
      <c r="E4" s="134"/>
      <c r="F4" s="134"/>
      <c r="G4" s="40"/>
      <c r="H4" s="40"/>
    </row>
    <row r="5" spans="2:8" ht="19.5">
      <c r="B5" s="51"/>
      <c r="C5" s="40"/>
      <c r="D5" s="40"/>
      <c r="E5" s="40"/>
      <c r="F5" s="40"/>
      <c r="G5" s="40"/>
      <c r="H5" s="40"/>
    </row>
    <row r="6" spans="2:7" ht="19.5">
      <c r="B6" s="82" t="s">
        <v>1</v>
      </c>
      <c r="C6" s="2" t="s">
        <v>56</v>
      </c>
      <c r="D6" s="2" t="s">
        <v>57</v>
      </c>
      <c r="E6" s="2">
        <v>1</v>
      </c>
      <c r="F6" s="2">
        <v>2</v>
      </c>
      <c r="G6" s="2">
        <v>3</v>
      </c>
    </row>
    <row r="7" spans="2:7" ht="12.75">
      <c r="B7" s="6">
        <v>1</v>
      </c>
      <c r="C7" s="12" t="s">
        <v>8</v>
      </c>
      <c r="D7" s="6">
        <f>SUM(E7:G7)</f>
        <v>1111</v>
      </c>
      <c r="E7" s="12">
        <v>376</v>
      </c>
      <c r="F7" s="12">
        <v>374</v>
      </c>
      <c r="G7" s="12">
        <v>361</v>
      </c>
    </row>
    <row r="8" spans="2:7" ht="12.75">
      <c r="B8" s="6"/>
      <c r="C8" s="12"/>
      <c r="D8" s="6"/>
      <c r="E8" s="12"/>
      <c r="F8" s="12"/>
      <c r="G8" s="12"/>
    </row>
    <row r="9" spans="2:4" ht="12.75">
      <c r="B9" s="7"/>
      <c r="D9" s="7"/>
    </row>
    <row r="10" spans="2:7" ht="19.5">
      <c r="B10" s="82" t="s">
        <v>31</v>
      </c>
      <c r="C10" s="2" t="s">
        <v>56</v>
      </c>
      <c r="D10" s="2" t="s">
        <v>57</v>
      </c>
      <c r="E10" s="32" t="s">
        <v>58</v>
      </c>
      <c r="F10" s="32"/>
      <c r="G10" s="32"/>
    </row>
    <row r="11" spans="2:7" ht="12.75">
      <c r="B11" s="6">
        <v>1</v>
      </c>
      <c r="C11" s="12" t="s">
        <v>8</v>
      </c>
      <c r="D11" s="6">
        <f>SUM(E11:G11)</f>
        <v>1090</v>
      </c>
      <c r="E11" s="12">
        <v>367</v>
      </c>
      <c r="F11" s="12">
        <v>365</v>
      </c>
      <c r="G11" s="12">
        <v>358</v>
      </c>
    </row>
    <row r="12" spans="2:4" ht="12.75">
      <c r="B12" s="7"/>
      <c r="D12" s="7"/>
    </row>
    <row r="14" spans="2:7" ht="19.5">
      <c r="B14" s="82" t="s">
        <v>35</v>
      </c>
      <c r="C14" s="2" t="s">
        <v>56</v>
      </c>
      <c r="D14" s="2" t="s">
        <v>57</v>
      </c>
      <c r="E14" s="32" t="s">
        <v>58</v>
      </c>
      <c r="F14" s="32"/>
      <c r="G14" s="32"/>
    </row>
    <row r="15" spans="2:7" ht="12.75" customHeight="1">
      <c r="B15" s="6">
        <v>1</v>
      </c>
      <c r="C15" s="105" t="s">
        <v>225</v>
      </c>
      <c r="D15" s="6">
        <f aca="true" t="shared" si="0" ref="D15:D22">SUM(E15:G15)</f>
        <v>1092</v>
      </c>
      <c r="E15" s="106">
        <v>372</v>
      </c>
      <c r="F15" s="106">
        <v>363</v>
      </c>
      <c r="G15" s="106">
        <v>357</v>
      </c>
    </row>
    <row r="16" spans="2:7" ht="12.75">
      <c r="B16" s="6">
        <v>2</v>
      </c>
      <c r="C16" s="12" t="s">
        <v>80</v>
      </c>
      <c r="D16" s="6">
        <f t="shared" si="0"/>
        <v>1088</v>
      </c>
      <c r="E16" s="12">
        <v>368</v>
      </c>
      <c r="F16" s="12">
        <v>368</v>
      </c>
      <c r="G16" s="12">
        <v>352</v>
      </c>
    </row>
    <row r="17" spans="2:7" ht="12.75">
      <c r="B17" s="6">
        <v>3</v>
      </c>
      <c r="C17" s="12" t="s">
        <v>87</v>
      </c>
      <c r="D17" s="6">
        <f t="shared" si="0"/>
        <v>1082</v>
      </c>
      <c r="E17" s="12">
        <v>373</v>
      </c>
      <c r="F17" s="12">
        <v>363</v>
      </c>
      <c r="G17" s="12">
        <v>346</v>
      </c>
    </row>
    <row r="18" spans="2:7" ht="12.75">
      <c r="B18" s="6">
        <v>4</v>
      </c>
      <c r="C18" s="12" t="s">
        <v>98</v>
      </c>
      <c r="D18" s="6">
        <f t="shared" si="0"/>
        <v>1070</v>
      </c>
      <c r="E18" s="12">
        <v>365</v>
      </c>
      <c r="F18" s="12">
        <v>358</v>
      </c>
      <c r="G18" s="12">
        <v>347</v>
      </c>
    </row>
    <row r="19" spans="2:7" ht="12.75">
      <c r="B19" s="6">
        <v>5</v>
      </c>
      <c r="C19" s="104" t="s">
        <v>138</v>
      </c>
      <c r="D19" s="6">
        <f t="shared" si="0"/>
        <v>1066</v>
      </c>
      <c r="E19" s="12">
        <v>366</v>
      </c>
      <c r="F19" s="12">
        <v>355</v>
      </c>
      <c r="G19" s="12">
        <v>345</v>
      </c>
    </row>
    <row r="20" spans="2:7" ht="12.75">
      <c r="B20" s="6">
        <v>6</v>
      </c>
      <c r="C20" s="12" t="s">
        <v>7</v>
      </c>
      <c r="D20" s="6">
        <f t="shared" si="0"/>
        <v>1062</v>
      </c>
      <c r="E20" s="12">
        <v>355</v>
      </c>
      <c r="F20" s="12">
        <v>354</v>
      </c>
      <c r="G20" s="12">
        <v>353</v>
      </c>
    </row>
    <row r="21" spans="2:7" ht="12.75">
      <c r="B21" s="6">
        <v>7</v>
      </c>
      <c r="C21" s="12" t="s">
        <v>223</v>
      </c>
      <c r="D21" s="6">
        <f t="shared" si="0"/>
        <v>1060</v>
      </c>
      <c r="E21" s="12">
        <v>358</v>
      </c>
      <c r="F21" s="12">
        <v>351</v>
      </c>
      <c r="G21" s="12">
        <v>351</v>
      </c>
    </row>
    <row r="22" spans="2:7" ht="12.75">
      <c r="B22" s="6">
        <v>8</v>
      </c>
      <c r="C22" s="12" t="s">
        <v>8</v>
      </c>
      <c r="D22" s="6">
        <f t="shared" si="0"/>
        <v>969</v>
      </c>
      <c r="E22" s="12">
        <v>339</v>
      </c>
      <c r="F22" s="12">
        <v>326</v>
      </c>
      <c r="G22" s="12">
        <v>304</v>
      </c>
    </row>
    <row r="23" spans="2:7" ht="12.75">
      <c r="B23" s="6"/>
      <c r="C23" s="12"/>
      <c r="D23" s="6"/>
      <c r="E23" s="12"/>
      <c r="F23" s="12"/>
      <c r="G23" s="12"/>
    </row>
    <row r="24" spans="2:7" ht="12.75">
      <c r="B24" s="38"/>
      <c r="C24" s="13"/>
      <c r="D24" s="38"/>
      <c r="E24" s="13"/>
      <c r="F24" s="13"/>
      <c r="G24" s="13"/>
    </row>
    <row r="25" spans="2:7" ht="12.75">
      <c r="B25" s="38"/>
      <c r="C25" s="13"/>
      <c r="D25" s="38"/>
      <c r="E25" s="13"/>
      <c r="F25" s="13"/>
      <c r="G25" s="13"/>
    </row>
    <row r="26" spans="2:7" ht="19.5">
      <c r="B26" s="82" t="s">
        <v>82</v>
      </c>
      <c r="C26" s="2" t="s">
        <v>56</v>
      </c>
      <c r="D26" s="2" t="s">
        <v>57</v>
      </c>
      <c r="E26" s="32" t="s">
        <v>58</v>
      </c>
      <c r="F26" s="32"/>
      <c r="G26" s="32"/>
    </row>
    <row r="27" spans="2:7" ht="12.75">
      <c r="B27" s="6">
        <v>1</v>
      </c>
      <c r="C27" s="12" t="s">
        <v>8</v>
      </c>
      <c r="D27" s="6" t="s">
        <v>255</v>
      </c>
      <c r="E27" s="12">
        <v>301</v>
      </c>
      <c r="F27" s="12">
        <v>300</v>
      </c>
      <c r="G27" s="12">
        <v>299</v>
      </c>
    </row>
    <row r="28" spans="2:7" ht="12.75">
      <c r="B28" s="6"/>
      <c r="C28" s="12"/>
      <c r="D28" s="6"/>
      <c r="E28" s="12"/>
      <c r="F28" s="12"/>
      <c r="G28" s="12"/>
    </row>
    <row r="29" spans="2:7" ht="12.75">
      <c r="B29" s="38"/>
      <c r="C29" s="13"/>
      <c r="D29" s="38"/>
      <c r="E29" s="13"/>
      <c r="F29" s="13"/>
      <c r="G29" s="13"/>
    </row>
    <row r="30" spans="2:7" ht="12.75">
      <c r="B30" s="38"/>
      <c r="C30" s="13"/>
      <c r="D30" s="38"/>
      <c r="E30" s="13"/>
      <c r="F30" s="13"/>
      <c r="G30" s="13"/>
    </row>
    <row r="31" spans="2:7" ht="19.5">
      <c r="B31" s="82" t="s">
        <v>83</v>
      </c>
      <c r="C31" s="2" t="s">
        <v>56</v>
      </c>
      <c r="D31" s="2" t="s">
        <v>84</v>
      </c>
      <c r="E31" s="32" t="s">
        <v>58</v>
      </c>
      <c r="F31" s="32"/>
      <c r="G31" s="32"/>
    </row>
    <row r="32" spans="2:7" ht="12.75">
      <c r="B32" s="6">
        <v>1</v>
      </c>
      <c r="C32" s="12" t="s">
        <v>87</v>
      </c>
      <c r="D32" s="6">
        <f>SUM(E32:G32)</f>
        <v>41</v>
      </c>
      <c r="E32" s="12">
        <v>17</v>
      </c>
      <c r="F32" s="12">
        <v>14</v>
      </c>
      <c r="G32" s="12">
        <v>10</v>
      </c>
    </row>
    <row r="33" spans="2:7" ht="12.75">
      <c r="B33" s="6"/>
      <c r="C33" s="12"/>
      <c r="D33" s="6"/>
      <c r="E33" s="12"/>
      <c r="F33" s="12"/>
      <c r="G33" s="12"/>
    </row>
    <row r="34" spans="2:7" ht="12.75">
      <c r="B34" s="38"/>
      <c r="C34" s="13"/>
      <c r="D34" s="38"/>
      <c r="E34" s="13"/>
      <c r="F34" s="13"/>
      <c r="G34" s="13"/>
    </row>
    <row r="35" spans="2:7" ht="12.75">
      <c r="B35" s="38"/>
      <c r="C35" s="13"/>
      <c r="D35" s="38"/>
      <c r="E35" s="13"/>
      <c r="F35" s="13"/>
      <c r="G35" s="13"/>
    </row>
    <row r="36" spans="2:7" ht="21.75">
      <c r="B36" s="131" t="s">
        <v>136</v>
      </c>
      <c r="C36" s="131"/>
      <c r="D36" s="131"/>
      <c r="E36" s="131"/>
      <c r="F36" s="131"/>
      <c r="G36" s="131"/>
    </row>
    <row r="37" spans="2:7" ht="12.75">
      <c r="B37" s="38"/>
      <c r="C37" s="13"/>
      <c r="D37" s="38"/>
      <c r="E37" s="13"/>
      <c r="F37" s="13"/>
      <c r="G37" s="13"/>
    </row>
    <row r="38" spans="2:7" ht="17.25">
      <c r="B38" s="81" t="s">
        <v>135</v>
      </c>
      <c r="C38" s="2" t="s">
        <v>56</v>
      </c>
      <c r="D38" s="2" t="s">
        <v>59</v>
      </c>
      <c r="E38" s="29" t="s">
        <v>58</v>
      </c>
      <c r="F38" s="30"/>
      <c r="G38" s="31"/>
    </row>
    <row r="39" spans="2:7" ht="12.75">
      <c r="B39" s="6">
        <v>1</v>
      </c>
      <c r="C39" s="12" t="s">
        <v>8</v>
      </c>
      <c r="D39" s="6">
        <f>SUM(E39:F39)</f>
        <v>2080</v>
      </c>
      <c r="E39" s="12">
        <v>1111</v>
      </c>
      <c r="F39" s="12">
        <v>969</v>
      </c>
      <c r="G39" s="12"/>
    </row>
    <row r="40" spans="2:7" ht="12.75">
      <c r="B40" s="6"/>
      <c r="C40" s="12"/>
      <c r="D40" s="6"/>
      <c r="E40" s="12"/>
      <c r="F40" s="12"/>
      <c r="G40" s="12"/>
    </row>
    <row r="41" spans="2:7" ht="12.75">
      <c r="B41" s="7"/>
      <c r="C41" s="13"/>
      <c r="D41" s="38"/>
      <c r="E41" s="13"/>
      <c r="F41" s="13"/>
      <c r="G41" s="13"/>
    </row>
    <row r="42" spans="2:7" ht="21.75">
      <c r="B42" s="130" t="s">
        <v>85</v>
      </c>
      <c r="C42" s="130"/>
      <c r="D42" s="130"/>
      <c r="E42" s="130"/>
      <c r="F42" s="130"/>
      <c r="G42" s="130"/>
    </row>
    <row r="43" spans="2:7" ht="14.25">
      <c r="B43" s="38"/>
      <c r="C43" s="3"/>
      <c r="D43" s="3"/>
      <c r="E43" s="3"/>
      <c r="F43" s="3"/>
      <c r="G43" s="3"/>
    </row>
    <row r="44" spans="2:7" ht="17.25">
      <c r="B44" s="83" t="s">
        <v>134</v>
      </c>
      <c r="C44" s="2" t="s">
        <v>56</v>
      </c>
      <c r="D44" s="2" t="s">
        <v>59</v>
      </c>
      <c r="E44" s="29" t="s">
        <v>58</v>
      </c>
      <c r="F44" s="30"/>
      <c r="G44" s="31"/>
    </row>
    <row r="45" spans="2:7" ht="12.75">
      <c r="B45" s="6">
        <v>1</v>
      </c>
      <c r="C45" s="12" t="s">
        <v>8</v>
      </c>
      <c r="D45" s="6">
        <f>SUM(E45:F45)</f>
        <v>2201</v>
      </c>
      <c r="E45" s="12">
        <v>1111</v>
      </c>
      <c r="F45" s="12">
        <v>1090</v>
      </c>
      <c r="G45" s="12"/>
    </row>
    <row r="46" ht="12.75">
      <c r="D46" s="7"/>
    </row>
  </sheetData>
  <mergeCells count="6">
    <mergeCell ref="B42:G42"/>
    <mergeCell ref="B36:G36"/>
    <mergeCell ref="A1:H1"/>
    <mergeCell ref="B3:G3"/>
    <mergeCell ref="A2:H2"/>
    <mergeCell ref="B4:F4"/>
  </mergeCells>
  <printOptions/>
  <pageMargins left="0.13" right="0.12" top="0.07" bottom="0.45" header="0.07" footer="0.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B24"/>
  <sheetViews>
    <sheetView workbookViewId="0" topLeftCell="H19">
      <selection activeCell="AC30" sqref="AC30"/>
    </sheetView>
  </sheetViews>
  <sheetFormatPr defaultColWidth="11.421875" defaultRowHeight="12.75"/>
  <cols>
    <col min="2" max="2" width="8.8515625" style="0" customWidth="1"/>
    <col min="3" max="12" width="4.421875" style="0" customWidth="1"/>
    <col min="13" max="13" width="4.57421875" style="0" customWidth="1"/>
    <col min="14" max="14" width="1.7109375" style="0" customWidth="1"/>
    <col min="16" max="16" width="8.8515625" style="0" customWidth="1"/>
    <col min="17" max="26" width="4.421875" style="0" customWidth="1"/>
    <col min="27" max="27" width="5.00390625" style="0" customWidth="1"/>
    <col min="28" max="28" width="2.421875" style="0" customWidth="1"/>
  </cols>
  <sheetData>
    <row r="1" spans="1:28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8">
      <c r="A2" s="138" t="s">
        <v>242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34"/>
    </row>
    <row r="3" spans="1:28" ht="18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15" ht="11.25" customHeight="1">
      <c r="A4" s="42" t="s">
        <v>65</v>
      </c>
      <c r="O4" s="42" t="s">
        <v>71</v>
      </c>
    </row>
    <row r="5" spans="1:27" ht="18" customHeight="1">
      <c r="A5" s="42"/>
      <c r="B5" s="22" t="s">
        <v>66</v>
      </c>
      <c r="C5" s="112" t="s">
        <v>67</v>
      </c>
      <c r="D5" s="112" t="s">
        <v>68</v>
      </c>
      <c r="E5" s="112" t="s">
        <v>69</v>
      </c>
      <c r="F5" s="112" t="s">
        <v>70</v>
      </c>
      <c r="G5" s="112" t="s">
        <v>232</v>
      </c>
      <c r="H5" s="112" t="s">
        <v>233</v>
      </c>
      <c r="I5" s="112" t="s">
        <v>234</v>
      </c>
      <c r="J5" s="112" t="s">
        <v>236</v>
      </c>
      <c r="K5" s="112" t="s">
        <v>237</v>
      </c>
      <c r="L5" s="109" t="s">
        <v>238</v>
      </c>
      <c r="M5" s="50" t="s">
        <v>243</v>
      </c>
      <c r="N5" s="12"/>
      <c r="P5" s="22" t="s">
        <v>66</v>
      </c>
      <c r="Q5" s="109" t="s">
        <v>67</v>
      </c>
      <c r="R5" s="110" t="s">
        <v>68</v>
      </c>
      <c r="S5" s="110" t="s">
        <v>69</v>
      </c>
      <c r="T5" s="110" t="s">
        <v>70</v>
      </c>
      <c r="U5" s="109" t="s">
        <v>232</v>
      </c>
      <c r="V5" s="110" t="s">
        <v>233</v>
      </c>
      <c r="W5" s="110" t="s">
        <v>234</v>
      </c>
      <c r="X5" s="109" t="s">
        <v>236</v>
      </c>
      <c r="Y5" s="110" t="s">
        <v>237</v>
      </c>
      <c r="Z5" s="110" t="s">
        <v>238</v>
      </c>
      <c r="AA5" s="50" t="s">
        <v>92</v>
      </c>
    </row>
    <row r="6" spans="1:27" ht="24.75" customHeight="1">
      <c r="A6" s="75" t="s">
        <v>227</v>
      </c>
      <c r="B6" s="107" t="s">
        <v>167</v>
      </c>
      <c r="C6" s="114">
        <v>10.3</v>
      </c>
      <c r="D6" s="114">
        <v>9.4</v>
      </c>
      <c r="E6" s="114">
        <v>9.7</v>
      </c>
      <c r="F6" s="114">
        <v>9.4</v>
      </c>
      <c r="G6" s="114">
        <v>9.3</v>
      </c>
      <c r="H6" s="114">
        <v>10.4</v>
      </c>
      <c r="I6" s="114">
        <v>10.6</v>
      </c>
      <c r="J6" s="114">
        <v>8.8</v>
      </c>
      <c r="K6" s="114">
        <v>10.2</v>
      </c>
      <c r="L6" s="114">
        <v>10</v>
      </c>
      <c r="M6" s="16">
        <f>SUM(C6:L6)</f>
        <v>98.10000000000001</v>
      </c>
      <c r="N6" s="12"/>
      <c r="O6" s="113" t="s">
        <v>239</v>
      </c>
      <c r="P6" s="107" t="s">
        <v>225</v>
      </c>
      <c r="Q6" s="114">
        <v>9.4</v>
      </c>
      <c r="R6" s="114">
        <v>9.2</v>
      </c>
      <c r="S6" s="114">
        <v>9.4</v>
      </c>
      <c r="T6" s="114">
        <v>10.2</v>
      </c>
      <c r="U6" s="114">
        <v>10.4</v>
      </c>
      <c r="V6" s="114">
        <v>8.2</v>
      </c>
      <c r="W6" s="114">
        <v>10.1</v>
      </c>
      <c r="X6" s="114">
        <v>8</v>
      </c>
      <c r="Y6" s="114">
        <v>8.8</v>
      </c>
      <c r="Z6" s="114">
        <v>10</v>
      </c>
      <c r="AA6" s="16">
        <f aca="true" t="shared" si="0" ref="AA6:AA11">SUM(Q6:Z6)</f>
        <v>93.69999999999999</v>
      </c>
    </row>
    <row r="7" spans="1:27" ht="24.75" customHeight="1">
      <c r="A7" s="75" t="s">
        <v>128</v>
      </c>
      <c r="B7" s="44" t="s">
        <v>27</v>
      </c>
      <c r="C7" s="114">
        <v>10.2</v>
      </c>
      <c r="D7" s="114">
        <v>10.3</v>
      </c>
      <c r="E7" s="114">
        <v>10</v>
      </c>
      <c r="F7" s="114">
        <v>10.8</v>
      </c>
      <c r="G7" s="114">
        <v>10.4</v>
      </c>
      <c r="H7" s="114">
        <v>10.9</v>
      </c>
      <c r="I7" s="114">
        <v>9</v>
      </c>
      <c r="J7" s="114">
        <v>10.5</v>
      </c>
      <c r="K7" s="114">
        <v>9.8</v>
      </c>
      <c r="L7" s="114">
        <v>7.5</v>
      </c>
      <c r="M7" s="16">
        <f>SUM(C7:L7)</f>
        <v>99.39999999999999</v>
      </c>
      <c r="N7" s="12"/>
      <c r="O7" s="111" t="s">
        <v>235</v>
      </c>
      <c r="P7" s="44" t="s">
        <v>98</v>
      </c>
      <c r="Q7" s="114">
        <v>8</v>
      </c>
      <c r="R7" s="114">
        <v>9.2</v>
      </c>
      <c r="S7" s="114">
        <v>9</v>
      </c>
      <c r="T7" s="114">
        <v>7.7</v>
      </c>
      <c r="U7" s="114">
        <v>9.6</v>
      </c>
      <c r="V7" s="114">
        <v>8.5</v>
      </c>
      <c r="W7" s="114">
        <v>8.5</v>
      </c>
      <c r="X7" s="114">
        <v>7.8</v>
      </c>
      <c r="Y7" s="114">
        <v>7.5</v>
      </c>
      <c r="Z7" s="114">
        <v>8.3</v>
      </c>
      <c r="AA7" s="16">
        <f t="shared" si="0"/>
        <v>84.1</v>
      </c>
    </row>
    <row r="8" spans="1:27" ht="24.75" customHeight="1">
      <c r="A8" s="75" t="s">
        <v>228</v>
      </c>
      <c r="B8" s="127" t="s">
        <v>245</v>
      </c>
      <c r="C8" s="114">
        <v>9</v>
      </c>
      <c r="D8" s="114">
        <v>9.3</v>
      </c>
      <c r="E8" s="114">
        <v>7.9</v>
      </c>
      <c r="F8" s="114">
        <v>9.5</v>
      </c>
      <c r="G8" s="114">
        <v>8.6</v>
      </c>
      <c r="H8" s="114">
        <v>8</v>
      </c>
      <c r="I8" s="114">
        <v>7.1</v>
      </c>
      <c r="J8" s="114">
        <v>10.4</v>
      </c>
      <c r="K8" s="114">
        <v>10.1</v>
      </c>
      <c r="L8" s="114">
        <v>9.1</v>
      </c>
      <c r="M8" s="16">
        <f>SUM(C8:L8)</f>
        <v>89</v>
      </c>
      <c r="N8" s="12"/>
      <c r="O8" s="75" t="s">
        <v>240</v>
      </c>
      <c r="P8" s="44" t="s">
        <v>7</v>
      </c>
      <c r="Q8" s="114">
        <v>9.6</v>
      </c>
      <c r="R8" s="114">
        <v>9.5</v>
      </c>
      <c r="S8" s="114">
        <v>7.8</v>
      </c>
      <c r="T8" s="114">
        <v>9.3</v>
      </c>
      <c r="U8" s="114">
        <v>7.9</v>
      </c>
      <c r="V8" s="114">
        <v>10</v>
      </c>
      <c r="W8" s="114">
        <v>9.6</v>
      </c>
      <c r="X8" s="114">
        <v>8.5</v>
      </c>
      <c r="Y8" s="114">
        <v>9.4</v>
      </c>
      <c r="Z8" s="114">
        <v>9.1</v>
      </c>
      <c r="AA8" s="16">
        <f t="shared" si="0"/>
        <v>90.7</v>
      </c>
    </row>
    <row r="9" spans="1:27" ht="24.75" customHeight="1">
      <c r="A9" s="75" t="s">
        <v>229</v>
      </c>
      <c r="B9" s="77" t="s">
        <v>167</v>
      </c>
      <c r="C9" s="115">
        <v>9.2</v>
      </c>
      <c r="D9" s="115">
        <v>9.4</v>
      </c>
      <c r="E9" s="115">
        <v>10.2</v>
      </c>
      <c r="F9" s="115">
        <v>10</v>
      </c>
      <c r="G9" s="115">
        <v>9.3</v>
      </c>
      <c r="H9" s="115">
        <v>10.7</v>
      </c>
      <c r="I9" s="115">
        <v>10.1</v>
      </c>
      <c r="J9" s="115">
        <v>9.3</v>
      </c>
      <c r="K9" s="115">
        <v>9.9</v>
      </c>
      <c r="L9" s="115">
        <v>9.4</v>
      </c>
      <c r="M9" s="16">
        <f>SUM(C9:L9)</f>
        <v>97.5</v>
      </c>
      <c r="N9" s="12"/>
      <c r="O9" s="75" t="s">
        <v>129</v>
      </c>
      <c r="P9" s="44" t="s">
        <v>7</v>
      </c>
      <c r="Q9" s="114">
        <v>9.9</v>
      </c>
      <c r="R9" s="114">
        <v>8.9</v>
      </c>
      <c r="S9" s="114">
        <v>10</v>
      </c>
      <c r="T9" s="114">
        <v>9.1</v>
      </c>
      <c r="U9" s="114">
        <v>8.8</v>
      </c>
      <c r="V9" s="114">
        <v>8.7</v>
      </c>
      <c r="W9" s="114">
        <v>9.9</v>
      </c>
      <c r="X9" s="114">
        <v>7.8</v>
      </c>
      <c r="Y9" s="114">
        <v>8.4</v>
      </c>
      <c r="Z9" s="114">
        <v>10.6</v>
      </c>
      <c r="AA9" s="16">
        <f t="shared" si="0"/>
        <v>92.10000000000001</v>
      </c>
    </row>
    <row r="10" spans="1:27" ht="24.75" customHeight="1">
      <c r="A10" s="75" t="s">
        <v>230</v>
      </c>
      <c r="B10" s="107" t="s">
        <v>7</v>
      </c>
      <c r="C10" s="114">
        <v>8.7</v>
      </c>
      <c r="D10" s="114">
        <v>10</v>
      </c>
      <c r="E10" s="114">
        <v>8.8</v>
      </c>
      <c r="F10" s="115">
        <v>8.1</v>
      </c>
      <c r="G10" s="115">
        <v>10</v>
      </c>
      <c r="H10" s="115">
        <v>8.6</v>
      </c>
      <c r="I10" s="115">
        <v>4.6</v>
      </c>
      <c r="J10" s="115">
        <v>9.5</v>
      </c>
      <c r="K10" s="115">
        <v>6.9</v>
      </c>
      <c r="L10" s="115">
        <v>9</v>
      </c>
      <c r="M10" s="16">
        <f>SUM(C10:L10)</f>
        <v>84.20000000000002</v>
      </c>
      <c r="N10" s="12"/>
      <c r="O10" s="75" t="s">
        <v>130</v>
      </c>
      <c r="P10" s="44" t="s">
        <v>7</v>
      </c>
      <c r="Q10" s="114">
        <v>8.8</v>
      </c>
      <c r="R10" s="114">
        <v>10.1</v>
      </c>
      <c r="S10" s="114">
        <v>9.2</v>
      </c>
      <c r="T10" s="114">
        <v>10</v>
      </c>
      <c r="U10" s="114">
        <v>8.7</v>
      </c>
      <c r="V10" s="114">
        <v>9.2</v>
      </c>
      <c r="W10" s="114">
        <v>10.2</v>
      </c>
      <c r="X10" s="114">
        <v>8.7</v>
      </c>
      <c r="Y10" s="114">
        <v>10.1</v>
      </c>
      <c r="Z10" s="114">
        <v>9.6</v>
      </c>
      <c r="AA10" s="16">
        <f t="shared" si="0"/>
        <v>94.6</v>
      </c>
    </row>
    <row r="11" spans="1:27" ht="24.75" customHeight="1">
      <c r="A11" s="18"/>
      <c r="B11" s="14"/>
      <c r="C11" s="11"/>
      <c r="D11" s="11"/>
      <c r="E11" s="11"/>
      <c r="F11" s="6"/>
      <c r="G11" s="6"/>
      <c r="H11" s="12"/>
      <c r="I11" s="12"/>
      <c r="J11" s="12"/>
      <c r="K11" s="12"/>
      <c r="L11" s="12"/>
      <c r="M11" s="24"/>
      <c r="N11" s="12"/>
      <c r="O11" s="75" t="s">
        <v>241</v>
      </c>
      <c r="P11" s="44" t="s">
        <v>8</v>
      </c>
      <c r="Q11" s="114">
        <v>10.1</v>
      </c>
      <c r="R11" s="114">
        <v>9.3</v>
      </c>
      <c r="S11" s="114">
        <v>7.1</v>
      </c>
      <c r="T11" s="114">
        <v>9.5</v>
      </c>
      <c r="U11" s="114">
        <v>5.9</v>
      </c>
      <c r="V11" s="114">
        <v>3.9</v>
      </c>
      <c r="W11" s="114">
        <v>7.8</v>
      </c>
      <c r="X11" s="114">
        <v>9.1</v>
      </c>
      <c r="Y11" s="114">
        <v>8.5</v>
      </c>
      <c r="Z11" s="114">
        <v>8.8</v>
      </c>
      <c r="AA11" s="16">
        <f t="shared" si="0"/>
        <v>79.99999999999999</v>
      </c>
    </row>
    <row r="12" spans="1:27" ht="24.75" customHeight="1">
      <c r="A12" s="18"/>
      <c r="B12" s="14"/>
      <c r="C12" s="11"/>
      <c r="D12" s="11"/>
      <c r="E12" s="11"/>
      <c r="F12" s="11"/>
      <c r="G12" s="6"/>
      <c r="H12" s="12"/>
      <c r="I12" s="12"/>
      <c r="J12" s="12"/>
      <c r="K12" s="12"/>
      <c r="L12" s="12"/>
      <c r="M12" s="24"/>
      <c r="N12" s="12"/>
      <c r="O12" s="75"/>
      <c r="P12" s="44"/>
      <c r="Q12" s="76"/>
      <c r="R12" s="76"/>
      <c r="S12" s="76"/>
      <c r="T12" s="76"/>
      <c r="U12" s="45"/>
      <c r="V12" s="76"/>
      <c r="W12" s="44"/>
      <c r="X12" s="44"/>
      <c r="Y12" s="44"/>
      <c r="Z12" s="44"/>
      <c r="AA12" s="43"/>
    </row>
    <row r="13" spans="2:27" ht="26.25" customHeight="1">
      <c r="B13" s="139" t="s">
        <v>72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</row>
    <row r="14" spans="1:27" ht="24.75" customHeight="1">
      <c r="A14" s="7"/>
      <c r="B14" s="140" t="s">
        <v>1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3"/>
      <c r="P14" s="140" t="s">
        <v>35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8" ht="19.5" customHeight="1">
      <c r="A15" s="6"/>
      <c r="B15" s="22" t="s">
        <v>66</v>
      </c>
      <c r="C15" s="50" t="s">
        <v>67</v>
      </c>
      <c r="D15" s="47" t="s">
        <v>68</v>
      </c>
      <c r="E15" s="47" t="s">
        <v>69</v>
      </c>
      <c r="F15" s="50" t="s">
        <v>70</v>
      </c>
      <c r="G15" s="47" t="s">
        <v>232</v>
      </c>
      <c r="H15" s="46" t="s">
        <v>73</v>
      </c>
      <c r="I15" s="120" t="s">
        <v>91</v>
      </c>
      <c r="J15" s="122"/>
      <c r="K15" s="122"/>
      <c r="L15" s="122"/>
      <c r="M15" s="125"/>
      <c r="N15" s="125"/>
      <c r="O15" s="122"/>
      <c r="P15" s="122"/>
      <c r="Q15" s="50" t="s">
        <v>67</v>
      </c>
      <c r="R15" s="47" t="s">
        <v>68</v>
      </c>
      <c r="S15" s="47" t="s">
        <v>69</v>
      </c>
      <c r="T15" s="47" t="s">
        <v>70</v>
      </c>
      <c r="U15" s="47" t="s">
        <v>232</v>
      </c>
      <c r="V15" s="23" t="s">
        <v>73</v>
      </c>
      <c r="W15" s="121" t="s">
        <v>91</v>
      </c>
      <c r="X15" s="136" t="s">
        <v>74</v>
      </c>
      <c r="Y15" s="136"/>
      <c r="Z15" s="136" t="s">
        <v>75</v>
      </c>
      <c r="AA15" s="136"/>
      <c r="AB15" s="136"/>
    </row>
    <row r="16" spans="1:28" ht="27" customHeight="1">
      <c r="A16" s="75" t="s">
        <v>227</v>
      </c>
      <c r="B16" s="44" t="s">
        <v>167</v>
      </c>
      <c r="C16" s="108"/>
      <c r="D16" s="108"/>
      <c r="E16" s="108"/>
      <c r="F16" s="79"/>
      <c r="G16" s="79"/>
      <c r="H16" s="16">
        <v>48.1</v>
      </c>
      <c r="I16" s="48">
        <v>3</v>
      </c>
      <c r="J16" s="122"/>
      <c r="K16" s="122"/>
      <c r="L16" s="122"/>
      <c r="M16" s="122"/>
      <c r="N16" s="122"/>
      <c r="O16" s="122"/>
      <c r="P16" s="122"/>
      <c r="Q16" s="15">
        <v>10.7</v>
      </c>
      <c r="R16" s="15">
        <v>10.3</v>
      </c>
      <c r="S16" s="15">
        <v>7.5</v>
      </c>
      <c r="T16" s="15">
        <v>9.5</v>
      </c>
      <c r="U16" s="15">
        <v>6.3</v>
      </c>
      <c r="V16" s="16">
        <f>SUM(Q16:U16)</f>
        <v>44.3</v>
      </c>
      <c r="W16" s="49">
        <v>5</v>
      </c>
      <c r="X16" s="135">
        <v>92.4</v>
      </c>
      <c r="Y16" s="135"/>
      <c r="Z16" s="137">
        <v>1</v>
      </c>
      <c r="AA16" s="137"/>
      <c r="AB16" s="137"/>
    </row>
    <row r="17" spans="1:28" ht="27" customHeight="1">
      <c r="A17" s="75" t="s">
        <v>128</v>
      </c>
      <c r="B17" s="44" t="s">
        <v>27</v>
      </c>
      <c r="C17" s="44"/>
      <c r="D17" s="44"/>
      <c r="E17" s="44"/>
      <c r="F17" s="79"/>
      <c r="G17" s="79"/>
      <c r="H17" s="16">
        <v>50.6</v>
      </c>
      <c r="I17" s="48">
        <v>2</v>
      </c>
      <c r="J17" s="122"/>
      <c r="K17" s="122"/>
      <c r="L17" s="122"/>
      <c r="M17" s="122"/>
      <c r="N17" s="122"/>
      <c r="O17" s="122"/>
      <c r="P17" s="122"/>
      <c r="Q17" s="15">
        <v>5.3</v>
      </c>
      <c r="R17" s="15">
        <v>8.2</v>
      </c>
      <c r="S17" s="15">
        <v>9.8</v>
      </c>
      <c r="T17" s="119">
        <v>7</v>
      </c>
      <c r="U17" s="119">
        <v>6.8</v>
      </c>
      <c r="V17" s="17">
        <f>SUM(Q17:U17)</f>
        <v>37.1</v>
      </c>
      <c r="W17" s="49">
        <v>6</v>
      </c>
      <c r="X17" s="135">
        <v>87.7</v>
      </c>
      <c r="Y17" s="135"/>
      <c r="Z17" s="137">
        <v>2</v>
      </c>
      <c r="AA17" s="137"/>
      <c r="AB17" s="137"/>
    </row>
    <row r="18" spans="1:28" ht="27" customHeight="1">
      <c r="A18" s="75" t="s">
        <v>228</v>
      </c>
      <c r="B18" s="78" t="s">
        <v>231</v>
      </c>
      <c r="C18" s="78"/>
      <c r="D18" s="78"/>
      <c r="E18" s="78"/>
      <c r="F18" s="79"/>
      <c r="G18" s="79"/>
      <c r="H18" s="16">
        <v>46.1</v>
      </c>
      <c r="I18" s="48">
        <v>4</v>
      </c>
      <c r="J18" s="122"/>
      <c r="K18" s="122"/>
      <c r="L18" s="122"/>
      <c r="M18" s="122"/>
      <c r="N18" s="122"/>
      <c r="O18" s="122"/>
      <c r="P18" s="122"/>
      <c r="Q18" s="117">
        <v>7.7</v>
      </c>
      <c r="R18" s="117">
        <v>6</v>
      </c>
      <c r="S18" s="117">
        <v>6.5</v>
      </c>
      <c r="T18" s="117">
        <v>6</v>
      </c>
      <c r="U18" s="117">
        <v>7.7</v>
      </c>
      <c r="V18" s="116">
        <f>SUM(Q18:U18)</f>
        <v>33.9</v>
      </c>
      <c r="W18" s="118">
        <v>7</v>
      </c>
      <c r="X18" s="135">
        <v>80</v>
      </c>
      <c r="Y18" s="135"/>
      <c r="Z18" s="137">
        <v>5</v>
      </c>
      <c r="AA18" s="137"/>
      <c r="AB18" s="137"/>
    </row>
    <row r="19" spans="1:28" ht="27" customHeight="1">
      <c r="A19" s="75" t="s">
        <v>229</v>
      </c>
      <c r="B19" s="111" t="s">
        <v>167</v>
      </c>
      <c r="C19" s="77"/>
      <c r="D19" s="77"/>
      <c r="E19" s="77"/>
      <c r="F19" s="79"/>
      <c r="G19" s="79"/>
      <c r="H19" s="16">
        <v>51.3</v>
      </c>
      <c r="I19" s="48">
        <v>1</v>
      </c>
      <c r="J19" s="122"/>
      <c r="K19" s="122"/>
      <c r="L19" s="122"/>
      <c r="M19" s="122"/>
      <c r="N19" s="122"/>
      <c r="O19" s="122"/>
      <c r="P19" s="122"/>
      <c r="Q19" s="15">
        <v>3.3</v>
      </c>
      <c r="R19" s="15">
        <v>0</v>
      </c>
      <c r="S19" s="15">
        <v>5.1</v>
      </c>
      <c r="T19" s="15">
        <v>4.7</v>
      </c>
      <c r="U19" s="15">
        <v>7.5</v>
      </c>
      <c r="V19" s="16">
        <f>SUM(Q19:U19)</f>
        <v>20.599999999999998</v>
      </c>
      <c r="W19" s="49">
        <v>8</v>
      </c>
      <c r="X19" s="135">
        <v>71.9</v>
      </c>
      <c r="Y19" s="135"/>
      <c r="Z19" s="137">
        <v>7</v>
      </c>
      <c r="AA19" s="137"/>
      <c r="AB19" s="137"/>
    </row>
    <row r="20" spans="1:28" ht="12.75">
      <c r="A20" s="126"/>
      <c r="J20" s="122"/>
      <c r="K20" s="122"/>
      <c r="L20" s="122"/>
      <c r="M20" s="122"/>
      <c r="N20" s="122"/>
      <c r="O20" s="122"/>
      <c r="P20" s="122"/>
      <c r="X20" s="122"/>
      <c r="Y20" s="122"/>
      <c r="Z20" s="123"/>
      <c r="AA20" s="123"/>
      <c r="AB20" s="124"/>
    </row>
    <row r="21" spans="1:28" ht="26.25">
      <c r="A21" s="75" t="s">
        <v>239</v>
      </c>
      <c r="B21" s="107" t="s">
        <v>225</v>
      </c>
      <c r="C21" s="37">
        <v>4.9</v>
      </c>
      <c r="D21" s="37">
        <v>7.4</v>
      </c>
      <c r="E21" s="37">
        <v>7.8</v>
      </c>
      <c r="F21" s="79">
        <v>6.9</v>
      </c>
      <c r="G21" s="79">
        <v>8.1</v>
      </c>
      <c r="H21" s="16">
        <f>SUM(C21:G21)</f>
        <v>35.1</v>
      </c>
      <c r="I21" s="48">
        <v>5</v>
      </c>
      <c r="J21" s="122"/>
      <c r="K21" s="122"/>
      <c r="L21" s="122"/>
      <c r="M21" s="122"/>
      <c r="N21" s="122"/>
      <c r="O21" s="122"/>
      <c r="P21" s="122"/>
      <c r="Q21" s="15"/>
      <c r="R21" s="15"/>
      <c r="S21" s="15"/>
      <c r="T21" s="15"/>
      <c r="U21" s="15"/>
      <c r="V21" s="16">
        <v>48.9</v>
      </c>
      <c r="W21" s="49">
        <v>2</v>
      </c>
      <c r="X21" s="135">
        <v>84</v>
      </c>
      <c r="Y21" s="135"/>
      <c r="Z21" s="137">
        <v>3</v>
      </c>
      <c r="AA21" s="137"/>
      <c r="AB21" s="137"/>
    </row>
    <row r="22" spans="1:28" ht="26.25">
      <c r="A22" s="75" t="s">
        <v>240</v>
      </c>
      <c r="B22" s="107" t="s">
        <v>7</v>
      </c>
      <c r="C22" s="37">
        <v>3.8</v>
      </c>
      <c r="D22" s="37">
        <v>7.3</v>
      </c>
      <c r="E22" s="37">
        <v>4.3</v>
      </c>
      <c r="F22" s="37">
        <v>7.4</v>
      </c>
      <c r="G22" s="37">
        <v>4.6</v>
      </c>
      <c r="H22" s="16">
        <f>SUM(C22:G22)</f>
        <v>27.4</v>
      </c>
      <c r="I22" s="24">
        <v>7</v>
      </c>
      <c r="J22" s="122"/>
      <c r="K22" s="122"/>
      <c r="L22" s="122"/>
      <c r="M22" s="122"/>
      <c r="N22" s="122"/>
      <c r="O22" s="122"/>
      <c r="P22" s="122"/>
      <c r="Q22" s="12"/>
      <c r="R22" s="12"/>
      <c r="S22" s="12"/>
      <c r="T22" s="12"/>
      <c r="U22" s="12"/>
      <c r="V22" s="16">
        <v>47.3</v>
      </c>
      <c r="W22" s="49">
        <v>3</v>
      </c>
      <c r="X22" s="135">
        <v>74.7</v>
      </c>
      <c r="Y22" s="135"/>
      <c r="Z22" s="137">
        <v>6</v>
      </c>
      <c r="AA22" s="137"/>
      <c r="AB22" s="137"/>
    </row>
    <row r="23" spans="1:28" ht="26.25">
      <c r="A23" s="75" t="s">
        <v>129</v>
      </c>
      <c r="B23" s="107" t="s">
        <v>7</v>
      </c>
      <c r="C23" s="37">
        <v>0</v>
      </c>
      <c r="D23" s="37">
        <v>0</v>
      </c>
      <c r="E23" s="37">
        <v>10.5</v>
      </c>
      <c r="F23" s="37">
        <v>7.7</v>
      </c>
      <c r="G23" s="37">
        <v>5.5</v>
      </c>
      <c r="H23" s="16">
        <f>SUM(C23:G23)</f>
        <v>23.7</v>
      </c>
      <c r="I23" s="24">
        <v>8</v>
      </c>
      <c r="J23" s="122"/>
      <c r="K23" s="122"/>
      <c r="L23" s="122"/>
      <c r="M23" s="122"/>
      <c r="N23" s="122"/>
      <c r="O23" s="122"/>
      <c r="P23" s="122"/>
      <c r="Q23" s="12"/>
      <c r="R23" s="12"/>
      <c r="S23" s="12"/>
      <c r="T23" s="12"/>
      <c r="U23" s="12"/>
      <c r="V23" s="16">
        <v>47</v>
      </c>
      <c r="W23" s="49">
        <v>4</v>
      </c>
      <c r="X23" s="135">
        <v>70.7</v>
      </c>
      <c r="Y23" s="135"/>
      <c r="Z23" s="137">
        <v>8</v>
      </c>
      <c r="AA23" s="137"/>
      <c r="AB23" s="137"/>
    </row>
    <row r="24" spans="1:28" ht="26.25">
      <c r="A24" s="75" t="s">
        <v>130</v>
      </c>
      <c r="B24" s="107" t="s">
        <v>7</v>
      </c>
      <c r="C24" s="37">
        <v>8.3</v>
      </c>
      <c r="D24" s="37">
        <v>4.4</v>
      </c>
      <c r="E24" s="37">
        <v>5.1</v>
      </c>
      <c r="F24" s="114">
        <v>6.7</v>
      </c>
      <c r="G24" s="114">
        <v>8.4</v>
      </c>
      <c r="H24" s="16">
        <f>SUM(C24:G24)</f>
        <v>32.9</v>
      </c>
      <c r="I24" s="24">
        <v>6</v>
      </c>
      <c r="J24" s="122"/>
      <c r="K24" s="122"/>
      <c r="L24" s="122"/>
      <c r="M24" s="122"/>
      <c r="N24" s="122"/>
      <c r="O24" s="122"/>
      <c r="P24" s="122"/>
      <c r="Q24" s="12"/>
      <c r="R24" s="12"/>
      <c r="S24" s="12"/>
      <c r="T24" s="12"/>
      <c r="U24" s="12"/>
      <c r="V24" s="16">
        <v>49.8</v>
      </c>
      <c r="W24" s="49">
        <v>1</v>
      </c>
      <c r="X24" s="135">
        <v>82.7</v>
      </c>
      <c r="Y24" s="135"/>
      <c r="Z24" s="137">
        <v>4</v>
      </c>
      <c r="AA24" s="137"/>
      <c r="AB24" s="137"/>
    </row>
  </sheetData>
  <mergeCells count="22">
    <mergeCell ref="A2:AA2"/>
    <mergeCell ref="B13:AA13"/>
    <mergeCell ref="B14:N14"/>
    <mergeCell ref="P14:AA14"/>
    <mergeCell ref="X19:Y19"/>
    <mergeCell ref="X21:Y21"/>
    <mergeCell ref="X22:Y22"/>
    <mergeCell ref="X23:Y23"/>
    <mergeCell ref="X15:Y15"/>
    <mergeCell ref="X16:Y16"/>
    <mergeCell ref="X17:Y17"/>
    <mergeCell ref="X18:Y18"/>
    <mergeCell ref="X24:Y24"/>
    <mergeCell ref="Z15:AB15"/>
    <mergeCell ref="Z16:AB16"/>
    <mergeCell ref="Z17:AB17"/>
    <mergeCell ref="Z18:AB18"/>
    <mergeCell ref="Z19:AB19"/>
    <mergeCell ref="Z21:AB21"/>
    <mergeCell ref="Z22:AB22"/>
    <mergeCell ref="Z23:AB23"/>
    <mergeCell ref="Z24:AB24"/>
  </mergeCells>
  <printOptions/>
  <pageMargins left="0.07" right="0.46" top="0.13" bottom="0.14" header="0.13" footer="0.1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Pilté Philippe</dc:creator>
  <cp:keywords/>
  <dc:description/>
  <cp:lastModifiedBy>pilté</cp:lastModifiedBy>
  <cp:lastPrinted>2008-01-28T18:08:18Z</cp:lastPrinted>
  <dcterms:created xsi:type="dcterms:W3CDTF">2001-11-15T12:06:02Z</dcterms:created>
  <dcterms:modified xsi:type="dcterms:W3CDTF">2008-02-03T12:38:15Z</dcterms:modified>
  <cp:category/>
  <cp:version/>
  <cp:contentType/>
  <cp:contentStatus/>
</cp:coreProperties>
</file>