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2610" windowWidth="2115" windowHeight="1830" activeTab="1"/>
  </bookViews>
  <sheets>
    <sheet name="cad ju DA" sheetId="1" r:id="rId1"/>
    <sheet name="S1" sheetId="2" r:id="rId2"/>
    <sheet name="équipes" sheetId="3" r:id="rId3"/>
    <sheet name="S2  S3" sheetId="4" r:id="rId4"/>
  </sheets>
  <definedNames>
    <definedName name="_xlnm.Print_Area" localSheetId="2">'équipes'!$A$1:$I$19</definedName>
  </definedNames>
  <calcPr fullCalcOnLoad="1"/>
</workbook>
</file>

<file path=xl/sharedStrings.xml><?xml version="1.0" encoding="utf-8"?>
<sst xmlns="http://schemas.openxmlformats.org/spreadsheetml/2006/main" count="172" uniqueCount="102">
  <si>
    <t>Match Anglais</t>
  </si>
  <si>
    <t>catégorie: Cadets ( tes)</t>
  </si>
  <si>
    <t>Noms</t>
  </si>
  <si>
    <t>Prénom</t>
  </si>
  <si>
    <t>club</t>
  </si>
  <si>
    <t>séries</t>
  </si>
  <si>
    <t>TOTAL</t>
  </si>
  <si>
    <t>GOBERVILLE</t>
  </si>
  <si>
    <t>AST Creil</t>
  </si>
  <si>
    <t>BERGER</t>
  </si>
  <si>
    <t>catégorie: Juniors(es)</t>
  </si>
  <si>
    <t>Nicolas</t>
  </si>
  <si>
    <t>catégorie: Dames</t>
  </si>
  <si>
    <t>catégorie: Seniors 2</t>
  </si>
  <si>
    <t>Michel</t>
  </si>
  <si>
    <t>catégorie:     seniors 1</t>
  </si>
  <si>
    <t>Philippe</t>
  </si>
  <si>
    <t>Marc</t>
  </si>
  <si>
    <t>HOULMONT</t>
  </si>
  <si>
    <t>Challenge International</t>
  </si>
  <si>
    <t>clubs</t>
  </si>
  <si>
    <t>SC MESNIL</t>
  </si>
  <si>
    <t>Sébastien</t>
  </si>
  <si>
    <t xml:space="preserve">   clast/  équipes</t>
  </si>
  <si>
    <t>SC Mesnil</t>
  </si>
  <si>
    <r>
      <t xml:space="preserve">catégorie: Seniors </t>
    </r>
    <r>
      <rPr>
        <b/>
        <sz val="14"/>
        <rFont val="Arial"/>
        <family val="2"/>
      </rPr>
      <t>3</t>
    </r>
  </si>
  <si>
    <t xml:space="preserve">  </t>
  </si>
  <si>
    <t xml:space="preserve"> </t>
  </si>
  <si>
    <t>Catherine</t>
  </si>
  <si>
    <t>Mesnil</t>
  </si>
  <si>
    <t>HOULMONT  C</t>
  </si>
  <si>
    <t>HOULMONT  N</t>
  </si>
  <si>
    <t>Mou</t>
  </si>
  <si>
    <t>MORENO FLORES</t>
  </si>
  <si>
    <t>Remi</t>
  </si>
  <si>
    <t>Creteil</t>
  </si>
  <si>
    <t>GOBERVILLE  M</t>
  </si>
  <si>
    <t>CRETEIL</t>
  </si>
  <si>
    <t>AMELIN</t>
  </si>
  <si>
    <t>Frederic</t>
  </si>
  <si>
    <t>LANGLET</t>
  </si>
  <si>
    <t>ROY</t>
  </si>
  <si>
    <t>Eric</t>
  </si>
  <si>
    <t>RABAUX</t>
  </si>
  <si>
    <t>PERON</t>
  </si>
  <si>
    <t>Gregory</t>
  </si>
  <si>
    <t>QUINCY</t>
  </si>
  <si>
    <t>CREIL 1</t>
  </si>
  <si>
    <t>FOUQUOIRE</t>
  </si>
  <si>
    <t>Creil</t>
  </si>
  <si>
    <t>Aurelie</t>
  </si>
  <si>
    <t>SEGURA</t>
  </si>
  <si>
    <t>Regis</t>
  </si>
  <si>
    <t>Richard</t>
  </si>
  <si>
    <t>PERRONE</t>
  </si>
  <si>
    <t>Francis</t>
  </si>
  <si>
    <t>WILLOT</t>
  </si>
  <si>
    <t>Jarny</t>
  </si>
  <si>
    <t>LEMESLE</t>
  </si>
  <si>
    <t>Gerard</t>
  </si>
  <si>
    <t>Phillipe</t>
  </si>
  <si>
    <t>TIR CLUB CHAMP</t>
  </si>
  <si>
    <t>BURKI</t>
  </si>
  <si>
    <t>ST Reims</t>
  </si>
  <si>
    <t>ST REIMS</t>
  </si>
  <si>
    <t>32  éme GRAND PRIX    LE MESNIL sur OGER</t>
  </si>
  <si>
    <t>17, 18 et 19  juin 2015</t>
  </si>
  <si>
    <t>Olivia</t>
  </si>
  <si>
    <t>GOBERVILLE  O</t>
  </si>
  <si>
    <t>STQV</t>
  </si>
  <si>
    <t>BISTON</t>
  </si>
  <si>
    <t>Agathe</t>
  </si>
  <si>
    <t>DESBOEUFS</t>
  </si>
  <si>
    <t>julie</t>
  </si>
  <si>
    <t>DRAMBRIN</t>
  </si>
  <si>
    <t>PEYROT</t>
  </si>
  <si>
    <t>MATHIEU</t>
  </si>
  <si>
    <t>MORANT</t>
  </si>
  <si>
    <t>PERONNE</t>
  </si>
  <si>
    <t>SMIDT</t>
  </si>
  <si>
    <t>CIRYLLE</t>
  </si>
  <si>
    <t>ARLON</t>
  </si>
  <si>
    <t>ALEBESSARD</t>
  </si>
  <si>
    <t>RAYMONDE</t>
  </si>
  <si>
    <t>LEGER</t>
  </si>
  <si>
    <t>CHRISTIAN</t>
  </si>
  <si>
    <t>DIEUZE</t>
  </si>
  <si>
    <t>CTS CRETEIL</t>
  </si>
  <si>
    <t>PIQUEMAL Q</t>
  </si>
  <si>
    <t xml:space="preserve">PEYROT </t>
  </si>
  <si>
    <t>DAMBRIN</t>
  </si>
  <si>
    <t>KRUMM</t>
  </si>
  <si>
    <t>Freddy</t>
  </si>
  <si>
    <t>Clémentine</t>
  </si>
  <si>
    <t>PIQUEMAL</t>
  </si>
  <si>
    <t>QUENTIN</t>
  </si>
  <si>
    <t>Laura</t>
  </si>
  <si>
    <t>17, 18 et 19  juin 2016</t>
  </si>
  <si>
    <t>17, 18 et19  juin 2016</t>
  </si>
  <si>
    <t>Pascal</t>
  </si>
  <si>
    <t>NIEDERBRONN</t>
  </si>
  <si>
    <t>SGT NIDERBRONN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</si>
</sst>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9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9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10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0" fillId="0" borderId="18" xfId="0" applyBorder="1" applyAlignment="1">
      <alignment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Continuous"/>
    </xf>
    <xf numFmtId="0" fontId="8" fillId="0" borderId="0" xfId="0" applyFont="1" applyAlignment="1">
      <alignment/>
    </xf>
    <xf numFmtId="0" fontId="12" fillId="34" borderId="0" xfId="0" applyFont="1" applyFill="1" applyAlignment="1">
      <alignment horizontal="centerContinuous"/>
    </xf>
    <xf numFmtId="0" fontId="7" fillId="34" borderId="0" xfId="0" applyFont="1" applyFill="1" applyAlignment="1">
      <alignment horizontal="centerContinuous"/>
    </xf>
    <xf numFmtId="0" fontId="8" fillId="0" borderId="13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Continuous"/>
    </xf>
    <xf numFmtId="0" fontId="16" fillId="0" borderId="13" xfId="0" applyFont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16" fillId="0" borderId="13" xfId="0" applyNumberFormat="1" applyFont="1" applyFill="1" applyBorder="1" applyAlignment="1">
      <alignment horizontal="center"/>
    </xf>
    <xf numFmtId="0" fontId="13" fillId="0" borderId="13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0" fontId="11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26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8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6" fillId="0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center"/>
    </xf>
    <xf numFmtId="0" fontId="8" fillId="0" borderId="32" xfId="0" applyFont="1" applyBorder="1" applyAlignment="1">
      <alignment/>
    </xf>
    <xf numFmtId="0" fontId="16" fillId="0" borderId="14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0" fillId="0" borderId="33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2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0" borderId="28" xfId="0" applyFont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6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32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35" borderId="0" xfId="0" applyFont="1" applyFill="1" applyAlignment="1">
      <alignment horizontal="centerContinuous"/>
    </xf>
    <xf numFmtId="0" fontId="6" fillId="35" borderId="38" xfId="0" applyFont="1" applyFill="1" applyBorder="1" applyAlignment="1">
      <alignment horizontal="centerContinuous"/>
    </xf>
    <xf numFmtId="0" fontId="4" fillId="35" borderId="38" xfId="0" applyFont="1" applyFill="1" applyBorder="1" applyAlignment="1">
      <alignment horizontal="centerContinuous"/>
    </xf>
    <xf numFmtId="0" fontId="5" fillId="35" borderId="38" xfId="0" applyFont="1" applyFill="1" applyBorder="1" applyAlignment="1">
      <alignment horizontal="centerContinuous"/>
    </xf>
    <xf numFmtId="0" fontId="7" fillId="0" borderId="27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8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9" fillId="0" borderId="27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13" fillId="0" borderId="39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7" fillId="0" borderId="13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8" fillId="0" borderId="21" xfId="0" applyFont="1" applyFill="1" applyBorder="1" applyAlignment="1">
      <alignment/>
    </xf>
    <xf numFmtId="0" fontId="10" fillId="0" borderId="32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7">
      <selection activeCell="N19" sqref="N19"/>
    </sheetView>
  </sheetViews>
  <sheetFormatPr defaultColWidth="11.421875" defaultRowHeight="12.75"/>
  <cols>
    <col min="1" max="1" width="4.421875" style="0" customWidth="1"/>
    <col min="2" max="2" width="19.00390625" style="0" bestFit="1" customWidth="1"/>
    <col min="4" max="4" width="18.00390625" style="0" customWidth="1"/>
    <col min="5" max="5" width="5.8515625" style="0" customWidth="1"/>
    <col min="6" max="6" width="5.7109375" style="0" customWidth="1"/>
    <col min="7" max="7" width="5.57421875" style="0" customWidth="1"/>
    <col min="8" max="8" width="5.140625" style="0" customWidth="1"/>
    <col min="9" max="10" width="5.57421875" style="0" customWidth="1"/>
    <col min="11" max="11" width="7.421875" style="0" customWidth="1"/>
    <col min="12" max="12" width="6.140625" style="0" customWidth="1"/>
  </cols>
  <sheetData>
    <row r="1" spans="1:11" ht="23.25">
      <c r="A1" s="137" t="s">
        <v>65</v>
      </c>
      <c r="B1" s="138"/>
      <c r="C1" s="139"/>
      <c r="D1" s="139"/>
      <c r="E1" s="139"/>
      <c r="F1" s="139"/>
      <c r="G1" s="139"/>
      <c r="H1" s="139"/>
      <c r="I1" s="139"/>
      <c r="J1" s="139"/>
      <c r="K1" s="140"/>
    </row>
    <row r="2" spans="1:11" ht="18">
      <c r="A2" s="163" t="s">
        <v>97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4" spans="2:11" ht="13.5" thickBot="1">
      <c r="B4" s="3"/>
      <c r="C4" s="3"/>
      <c r="D4" s="4"/>
      <c r="E4" s="5"/>
      <c r="F4" s="5"/>
      <c r="G4" s="5"/>
      <c r="H4" s="5"/>
      <c r="I4" s="5"/>
      <c r="J4" s="5"/>
      <c r="K4" s="4"/>
    </row>
    <row r="5" spans="1:11" ht="13.5" thickBot="1">
      <c r="A5" s="6"/>
      <c r="B5" s="7" t="s">
        <v>0</v>
      </c>
      <c r="D5" s="161" t="s">
        <v>1</v>
      </c>
      <c r="E5" s="162"/>
      <c r="K5" s="6"/>
    </row>
    <row r="6" spans="1:11" ht="13.5" thickBot="1">
      <c r="A6" s="6"/>
      <c r="B6" s="3"/>
      <c r="C6" s="8"/>
      <c r="D6" s="8"/>
      <c r="E6" s="8"/>
      <c r="F6" s="8"/>
      <c r="G6" s="8"/>
      <c r="H6" s="8"/>
      <c r="I6" s="8"/>
      <c r="J6" s="8"/>
      <c r="K6" s="4"/>
    </row>
    <row r="7" spans="2:15" ht="16.5" thickBot="1">
      <c r="B7" s="9" t="s">
        <v>2</v>
      </c>
      <c r="C7" s="10" t="s">
        <v>3</v>
      </c>
      <c r="D7" s="11" t="s">
        <v>4</v>
      </c>
      <c r="E7" s="12" t="s">
        <v>5</v>
      </c>
      <c r="F7" s="12"/>
      <c r="G7" s="12"/>
      <c r="H7" s="12"/>
      <c r="I7" s="12"/>
      <c r="J7" s="12"/>
      <c r="K7" s="13" t="s">
        <v>6</v>
      </c>
      <c r="L7" s="109" t="s">
        <v>32</v>
      </c>
      <c r="N7" s="8"/>
      <c r="O7" s="8"/>
    </row>
    <row r="8" spans="1:17" ht="15.75">
      <c r="A8" s="14">
        <v>1</v>
      </c>
      <c r="B8" s="76" t="s">
        <v>94</v>
      </c>
      <c r="C8" s="16" t="s">
        <v>95</v>
      </c>
      <c r="D8" s="144" t="s">
        <v>37</v>
      </c>
      <c r="E8" s="65">
        <v>98</v>
      </c>
      <c r="F8" s="65">
        <v>98</v>
      </c>
      <c r="G8" s="65">
        <v>100</v>
      </c>
      <c r="H8" s="65">
        <v>96</v>
      </c>
      <c r="I8" s="65">
        <v>96</v>
      </c>
      <c r="J8" s="65">
        <v>95</v>
      </c>
      <c r="K8" s="106">
        <f aca="true" t="shared" si="0" ref="K8:K14">SUM(E8:J8)</f>
        <v>583</v>
      </c>
      <c r="L8" s="101">
        <v>27</v>
      </c>
      <c r="N8" s="8"/>
      <c r="O8" s="8"/>
      <c r="Q8" s="6"/>
    </row>
    <row r="9" spans="1:17" ht="15.75">
      <c r="A9" s="14">
        <v>2</v>
      </c>
      <c r="B9" s="71" t="s">
        <v>91</v>
      </c>
      <c r="C9" s="103" t="s">
        <v>93</v>
      </c>
      <c r="D9" s="32" t="s">
        <v>100</v>
      </c>
      <c r="E9" s="45">
        <v>98</v>
      </c>
      <c r="F9" s="160">
        <v>94</v>
      </c>
      <c r="G9" s="45">
        <v>97</v>
      </c>
      <c r="H9" s="45">
        <v>97</v>
      </c>
      <c r="I9" s="160">
        <v>98</v>
      </c>
      <c r="J9" s="45">
        <v>96</v>
      </c>
      <c r="K9" s="106">
        <f t="shared" si="0"/>
        <v>580</v>
      </c>
      <c r="L9" s="68">
        <v>18</v>
      </c>
      <c r="N9" s="8"/>
      <c r="O9" s="8"/>
      <c r="Q9" s="6"/>
    </row>
    <row r="10" spans="1:15" ht="16.5" thickBot="1">
      <c r="A10" s="14">
        <v>3</v>
      </c>
      <c r="B10" s="158" t="s">
        <v>48</v>
      </c>
      <c r="C10" s="104" t="s">
        <v>53</v>
      </c>
      <c r="D10" s="107" t="s">
        <v>49</v>
      </c>
      <c r="E10" s="159">
        <v>93</v>
      </c>
      <c r="F10" s="27">
        <v>95</v>
      </c>
      <c r="G10" s="17">
        <v>96</v>
      </c>
      <c r="H10" s="17">
        <v>96</v>
      </c>
      <c r="I10" s="145">
        <v>96</v>
      </c>
      <c r="J10" s="17">
        <v>96</v>
      </c>
      <c r="K10" s="106">
        <f t="shared" si="0"/>
        <v>572</v>
      </c>
      <c r="L10" s="5">
        <v>19</v>
      </c>
      <c r="M10" s="57"/>
      <c r="N10" s="8"/>
      <c r="O10" s="8"/>
    </row>
    <row r="11" spans="1:13" ht="15.75">
      <c r="A11" s="14">
        <v>4</v>
      </c>
      <c r="B11" s="71" t="s">
        <v>74</v>
      </c>
      <c r="C11" s="16" t="s">
        <v>73</v>
      </c>
      <c r="D11" s="19" t="s">
        <v>37</v>
      </c>
      <c r="E11" s="17">
        <v>93</v>
      </c>
      <c r="F11" s="17">
        <v>93</v>
      </c>
      <c r="G11" s="17">
        <v>95</v>
      </c>
      <c r="H11" s="17">
        <v>91</v>
      </c>
      <c r="I11" s="17">
        <v>93</v>
      </c>
      <c r="J11" s="17">
        <v>96</v>
      </c>
      <c r="K11" s="72">
        <f t="shared" si="0"/>
        <v>561</v>
      </c>
      <c r="L11" s="101">
        <v>12</v>
      </c>
      <c r="M11" s="69"/>
    </row>
    <row r="12" spans="1:13" ht="15.75">
      <c r="A12" s="14">
        <v>5</v>
      </c>
      <c r="B12" s="71" t="s">
        <v>38</v>
      </c>
      <c r="C12" s="16" t="s">
        <v>39</v>
      </c>
      <c r="D12" s="16" t="s">
        <v>29</v>
      </c>
      <c r="E12" s="17">
        <v>95</v>
      </c>
      <c r="F12" s="17">
        <v>91</v>
      </c>
      <c r="G12" s="17">
        <v>93</v>
      </c>
      <c r="H12" s="17">
        <v>86</v>
      </c>
      <c r="I12" s="17">
        <v>85</v>
      </c>
      <c r="J12" s="146">
        <v>92</v>
      </c>
      <c r="K12" s="106">
        <f t="shared" si="0"/>
        <v>542</v>
      </c>
      <c r="L12" s="68">
        <v>8</v>
      </c>
      <c r="M12" s="69"/>
    </row>
    <row r="13" spans="1:13" ht="15.75">
      <c r="A13" s="14"/>
      <c r="B13" s="15"/>
      <c r="C13" s="16"/>
      <c r="D13" s="19"/>
      <c r="E13" s="27"/>
      <c r="F13" s="27"/>
      <c r="G13" s="17"/>
      <c r="H13" s="17"/>
      <c r="I13" s="17"/>
      <c r="J13" s="146"/>
      <c r="K13" s="106">
        <f t="shared" si="0"/>
        <v>0</v>
      </c>
      <c r="L13" s="68"/>
      <c r="M13" s="69"/>
    </row>
    <row r="14" spans="1:13" ht="15.75">
      <c r="A14" s="14"/>
      <c r="B14" s="15"/>
      <c r="C14" s="16"/>
      <c r="D14" s="32"/>
      <c r="E14" s="17"/>
      <c r="F14" s="17"/>
      <c r="G14" s="17"/>
      <c r="H14" s="17"/>
      <c r="I14" s="17"/>
      <c r="J14" s="146"/>
      <c r="K14" s="106">
        <f t="shared" si="0"/>
        <v>0</v>
      </c>
      <c r="L14" s="68"/>
      <c r="M14" s="69"/>
    </row>
    <row r="15" spans="1:11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3"/>
    </row>
    <row r="16" spans="1:6" ht="13.5" thickBot="1">
      <c r="A16" s="24"/>
      <c r="B16" s="149"/>
      <c r="C16" s="25"/>
      <c r="D16" s="3"/>
      <c r="E16" s="8"/>
      <c r="F16" s="8"/>
    </row>
    <row r="17" spans="2:6" ht="13.5" thickBot="1">
      <c r="B17" s="66" t="s">
        <v>0</v>
      </c>
      <c r="C17" s="25"/>
      <c r="D17" s="9" t="s">
        <v>10</v>
      </c>
      <c r="E17" s="147"/>
      <c r="F17" s="43"/>
    </row>
    <row r="18" spans="1:16" ht="16.5" thickBot="1">
      <c r="A18" s="3"/>
      <c r="B18" s="32" t="s">
        <v>2</v>
      </c>
      <c r="C18" s="32" t="s">
        <v>3</v>
      </c>
      <c r="D18" s="45" t="s">
        <v>4</v>
      </c>
      <c r="E18" s="78" t="s">
        <v>5</v>
      </c>
      <c r="F18" s="78"/>
      <c r="G18" s="78"/>
      <c r="H18" s="78"/>
      <c r="I18" s="78"/>
      <c r="J18" s="78"/>
      <c r="K18" s="79" t="s">
        <v>6</v>
      </c>
      <c r="L18" s="109" t="s">
        <v>32</v>
      </c>
      <c r="P18" t="s">
        <v>26</v>
      </c>
    </row>
    <row r="19" spans="1:12" ht="15.75">
      <c r="A19" s="3">
        <v>1</v>
      </c>
      <c r="B19" s="107" t="s">
        <v>94</v>
      </c>
      <c r="C19" s="105" t="s">
        <v>95</v>
      </c>
      <c r="D19" s="107" t="s">
        <v>37</v>
      </c>
      <c r="E19" s="17">
        <v>98</v>
      </c>
      <c r="F19" s="17">
        <v>98</v>
      </c>
      <c r="G19" s="17">
        <v>100</v>
      </c>
      <c r="H19" s="17">
        <v>96</v>
      </c>
      <c r="I19" s="17">
        <v>96</v>
      </c>
      <c r="J19" s="17">
        <v>95</v>
      </c>
      <c r="K19" s="72">
        <f>SUM(E19:J19)</f>
        <v>583</v>
      </c>
      <c r="L19" s="6">
        <v>27</v>
      </c>
    </row>
    <row r="20" spans="1:12" ht="15.75">
      <c r="A20" s="3"/>
      <c r="B20" s="76" t="s">
        <v>38</v>
      </c>
      <c r="C20" s="16" t="s">
        <v>50</v>
      </c>
      <c r="D20" s="144" t="s">
        <v>29</v>
      </c>
      <c r="E20" s="65">
        <v>90</v>
      </c>
      <c r="F20" s="65">
        <v>91</v>
      </c>
      <c r="G20" s="65">
        <v>90</v>
      </c>
      <c r="H20" s="65">
        <v>92</v>
      </c>
      <c r="I20" s="65">
        <v>95</v>
      </c>
      <c r="J20" s="65">
        <v>88</v>
      </c>
      <c r="K20" s="72">
        <f>SUM(E20:J20)</f>
        <v>546</v>
      </c>
      <c r="L20" s="101">
        <v>5</v>
      </c>
    </row>
    <row r="21" spans="1:11" ht="15.75">
      <c r="A21" s="3"/>
      <c r="B21" s="71"/>
      <c r="C21" s="16"/>
      <c r="D21" s="16"/>
      <c r="E21" s="17"/>
      <c r="F21" s="17"/>
      <c r="G21" s="17"/>
      <c r="H21" s="17"/>
      <c r="I21" s="17"/>
      <c r="J21" s="17"/>
      <c r="K21" s="72">
        <f>SUM(E21:J21)</f>
        <v>0</v>
      </c>
    </row>
    <row r="22" spans="1:12" ht="15.75">
      <c r="A22" s="3"/>
      <c r="B22" s="71"/>
      <c r="C22" s="16"/>
      <c r="D22" s="16"/>
      <c r="E22" s="17"/>
      <c r="F22" s="17"/>
      <c r="G22" s="17"/>
      <c r="H22" s="17"/>
      <c r="I22" s="17"/>
      <c r="J22" s="17"/>
      <c r="K22" s="72">
        <f>SUM(E22:J22)</f>
        <v>0</v>
      </c>
      <c r="L22" s="6"/>
    </row>
    <row r="23" spans="1:12" ht="15.75">
      <c r="A23" s="3"/>
      <c r="B23" s="76"/>
      <c r="C23" s="16"/>
      <c r="D23" s="16"/>
      <c r="E23" s="17"/>
      <c r="F23" s="17"/>
      <c r="G23" s="17"/>
      <c r="H23" s="17"/>
      <c r="I23" s="17"/>
      <c r="J23" s="17"/>
      <c r="K23" s="72">
        <f>SUM(E23:J23)</f>
        <v>0</v>
      </c>
      <c r="L23" s="6"/>
    </row>
    <row r="24" spans="1:12" ht="16.5" thickBot="1">
      <c r="A24" s="8"/>
      <c r="B24" s="73"/>
      <c r="C24" s="74"/>
      <c r="D24" s="74"/>
      <c r="E24" s="77"/>
      <c r="F24" s="77"/>
      <c r="G24" s="77"/>
      <c r="H24" s="77"/>
      <c r="I24" s="77"/>
      <c r="J24" s="77"/>
      <c r="K24" s="75">
        <f>SUM(E24:J24)</f>
        <v>0</v>
      </c>
      <c r="L24" s="6"/>
    </row>
    <row r="25" spans="1:12" ht="15.75">
      <c r="A25" s="23"/>
      <c r="B25" s="76"/>
      <c r="C25" s="16"/>
      <c r="D25" s="16"/>
      <c r="E25" s="17"/>
      <c r="F25" s="17"/>
      <c r="G25" s="17"/>
      <c r="H25" s="17"/>
      <c r="I25" s="17"/>
      <c r="J25" s="17"/>
      <c r="K25" s="72"/>
      <c r="L25" s="101"/>
    </row>
    <row r="26" spans="2:7" ht="12.75">
      <c r="B26" s="24"/>
      <c r="C26" s="22"/>
      <c r="D26" s="24"/>
      <c r="E26" s="22"/>
      <c r="F26" s="8"/>
      <c r="G26" s="8"/>
    </row>
    <row r="27" ht="13.5" thickBot="1"/>
    <row r="28" spans="1:7" ht="13.5" thickBot="1">
      <c r="A28" s="6"/>
      <c r="B28" s="7" t="s">
        <v>0</v>
      </c>
      <c r="D28" s="42" t="s">
        <v>12</v>
      </c>
      <c r="E28" s="43"/>
      <c r="F28" s="8"/>
      <c r="G28" s="8"/>
    </row>
    <row r="29" ht="13.5" thickBot="1"/>
    <row r="30" spans="2:12" ht="16.5" thickBot="1">
      <c r="B30" s="129" t="s">
        <v>2</v>
      </c>
      <c r="C30" s="130" t="s">
        <v>3</v>
      </c>
      <c r="D30" s="131" t="s">
        <v>4</v>
      </c>
      <c r="E30" s="132" t="s">
        <v>5</v>
      </c>
      <c r="F30" s="132"/>
      <c r="G30" s="132"/>
      <c r="H30" s="132"/>
      <c r="I30" s="132"/>
      <c r="J30" s="133"/>
      <c r="K30" s="128" t="s">
        <v>6</v>
      </c>
      <c r="L30" s="61" t="s">
        <v>32</v>
      </c>
    </row>
    <row r="31" spans="1:12" ht="15.75">
      <c r="A31" s="6">
        <v>1</v>
      </c>
      <c r="B31" s="15" t="s">
        <v>7</v>
      </c>
      <c r="C31" s="16" t="s">
        <v>67</v>
      </c>
      <c r="D31" s="16" t="s">
        <v>49</v>
      </c>
      <c r="E31" s="27">
        <v>96</v>
      </c>
      <c r="F31" s="27">
        <v>98</v>
      </c>
      <c r="G31" s="27">
        <v>98</v>
      </c>
      <c r="H31" s="27">
        <v>100</v>
      </c>
      <c r="I31" s="27">
        <v>100</v>
      </c>
      <c r="J31" s="27">
        <v>95</v>
      </c>
      <c r="K31" s="127">
        <f aca="true" t="shared" si="1" ref="K31:K38">SUM(E31:J31)</f>
        <v>587</v>
      </c>
      <c r="L31" s="155">
        <v>27</v>
      </c>
    </row>
    <row r="32" spans="1:12" ht="15.75">
      <c r="A32" s="6">
        <v>2</v>
      </c>
      <c r="B32" s="71" t="s">
        <v>18</v>
      </c>
      <c r="C32" s="16" t="s">
        <v>28</v>
      </c>
      <c r="D32" s="16" t="s">
        <v>29</v>
      </c>
      <c r="E32" s="29">
        <v>98</v>
      </c>
      <c r="F32" s="29">
        <v>98</v>
      </c>
      <c r="G32" s="29">
        <v>97</v>
      </c>
      <c r="H32" s="29">
        <v>98</v>
      </c>
      <c r="I32" s="29">
        <v>96</v>
      </c>
      <c r="J32" s="29">
        <v>97</v>
      </c>
      <c r="K32" s="127">
        <f t="shared" si="1"/>
        <v>584</v>
      </c>
      <c r="L32" s="124">
        <v>22</v>
      </c>
    </row>
    <row r="33" spans="1:12" ht="15.75">
      <c r="A33" s="6">
        <v>3</v>
      </c>
      <c r="B33" s="15" t="s">
        <v>70</v>
      </c>
      <c r="C33" s="16" t="s">
        <v>71</v>
      </c>
      <c r="D33" s="16" t="s">
        <v>63</v>
      </c>
      <c r="E33" s="29">
        <v>93</v>
      </c>
      <c r="F33" s="29">
        <v>93</v>
      </c>
      <c r="G33" s="29">
        <v>94</v>
      </c>
      <c r="H33" s="29">
        <v>94</v>
      </c>
      <c r="I33" s="29">
        <v>95</v>
      </c>
      <c r="J33" s="29">
        <v>95</v>
      </c>
      <c r="K33" s="72">
        <f t="shared" si="1"/>
        <v>564</v>
      </c>
      <c r="L33" s="118">
        <v>15</v>
      </c>
    </row>
    <row r="34" spans="1:12" ht="15.75">
      <c r="A34" s="6">
        <v>4</v>
      </c>
      <c r="B34" s="71" t="s">
        <v>75</v>
      </c>
      <c r="C34" s="16" t="s">
        <v>96</v>
      </c>
      <c r="D34" s="16" t="s">
        <v>35</v>
      </c>
      <c r="E34" s="29">
        <v>96</v>
      </c>
      <c r="F34" s="29">
        <v>96</v>
      </c>
      <c r="G34" s="29">
        <v>92</v>
      </c>
      <c r="H34" s="29">
        <v>92</v>
      </c>
      <c r="I34" s="29">
        <v>92</v>
      </c>
      <c r="J34" s="29">
        <v>90</v>
      </c>
      <c r="K34" s="72">
        <f t="shared" si="1"/>
        <v>558</v>
      </c>
      <c r="L34" s="116">
        <v>17</v>
      </c>
    </row>
    <row r="35" spans="1:12" ht="15.75">
      <c r="A35" s="6">
        <v>5</v>
      </c>
      <c r="B35" s="71"/>
      <c r="C35" s="16"/>
      <c r="D35" s="16"/>
      <c r="E35" s="27"/>
      <c r="F35" s="27"/>
      <c r="G35" s="27"/>
      <c r="H35" s="27"/>
      <c r="I35" s="27"/>
      <c r="J35" s="27"/>
      <c r="K35" s="72">
        <f t="shared" si="1"/>
        <v>0</v>
      </c>
      <c r="L35" s="119"/>
    </row>
    <row r="36" spans="1:11" ht="15.75">
      <c r="A36" s="6">
        <v>6</v>
      </c>
      <c r="B36" s="71"/>
      <c r="C36" s="16"/>
      <c r="D36" s="16"/>
      <c r="E36" s="29"/>
      <c r="F36" s="29"/>
      <c r="G36" s="29"/>
      <c r="H36" s="27"/>
      <c r="I36" s="27"/>
      <c r="J36" s="27"/>
      <c r="K36" s="72">
        <f t="shared" si="1"/>
        <v>0</v>
      </c>
    </row>
    <row r="37" spans="1:11" ht="16.5" thickBot="1">
      <c r="A37" s="4">
        <v>7</v>
      </c>
      <c r="B37" s="73"/>
      <c r="C37" s="74"/>
      <c r="D37" s="74"/>
      <c r="E37" s="27"/>
      <c r="F37" s="27"/>
      <c r="G37" s="27"/>
      <c r="H37" s="27"/>
      <c r="I37" s="27"/>
      <c r="J37" s="27"/>
      <c r="K37" s="72">
        <f t="shared" si="1"/>
        <v>0</v>
      </c>
    </row>
    <row r="38" spans="1:11" ht="16.5" thickBot="1">
      <c r="A38" s="4">
        <v>8</v>
      </c>
      <c r="B38" s="15"/>
      <c r="C38" s="16"/>
      <c r="D38" s="16"/>
      <c r="E38" s="102"/>
      <c r="F38" s="102"/>
      <c r="G38" s="102"/>
      <c r="H38" s="102"/>
      <c r="I38" s="102"/>
      <c r="J38" s="102"/>
      <c r="K38" s="75">
        <f t="shared" si="1"/>
        <v>0</v>
      </c>
    </row>
    <row r="39" spans="1:11" ht="15.75">
      <c r="A39" s="4"/>
      <c r="B39" s="71"/>
      <c r="C39" s="16"/>
      <c r="D39" s="16"/>
      <c r="E39" s="56"/>
      <c r="F39" s="56"/>
      <c r="G39" s="56"/>
      <c r="H39" s="56"/>
      <c r="I39" s="56"/>
      <c r="J39" s="56"/>
      <c r="K39" s="69"/>
    </row>
    <row r="40" spans="1:11" ht="15.75">
      <c r="A40" s="4"/>
      <c r="B40" s="8"/>
      <c r="C40" s="8"/>
      <c r="D40" s="8"/>
      <c r="E40" s="56"/>
      <c r="F40" s="56"/>
      <c r="G40" s="56"/>
      <c r="H40" s="56"/>
      <c r="I40" s="56"/>
      <c r="J40" s="56"/>
      <c r="K40" s="69"/>
    </row>
  </sheetData>
  <sheetProtection/>
  <mergeCells count="2">
    <mergeCell ref="D5:E5"/>
    <mergeCell ref="A2:K2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="90" zoomScaleNormal="90" zoomScalePageLayoutView="0" workbookViewId="0" topLeftCell="A1">
      <selection activeCell="B14" sqref="B14"/>
    </sheetView>
  </sheetViews>
  <sheetFormatPr defaultColWidth="11.421875" defaultRowHeight="12.75"/>
  <cols>
    <col min="1" max="1" width="4.421875" style="0" customWidth="1"/>
    <col min="2" max="2" width="20.421875" style="0" bestFit="1" customWidth="1"/>
    <col min="3" max="3" width="12.00390625" style="0" bestFit="1" customWidth="1"/>
    <col min="4" max="4" width="17.421875" style="0" customWidth="1"/>
    <col min="5" max="5" width="5.7109375" style="0" customWidth="1"/>
    <col min="6" max="6" width="5.57421875" style="0" customWidth="1"/>
    <col min="7" max="10" width="5.7109375" style="0" customWidth="1"/>
    <col min="11" max="11" width="7.8515625" style="0" customWidth="1"/>
    <col min="12" max="12" width="6.140625" style="0" customWidth="1"/>
  </cols>
  <sheetData>
    <row r="1" spans="1:11" ht="23.25">
      <c r="A1" s="137" t="s">
        <v>65</v>
      </c>
      <c r="B1" s="138"/>
      <c r="C1" s="139"/>
      <c r="D1" s="139"/>
      <c r="E1" s="139"/>
      <c r="F1" s="139"/>
      <c r="G1" s="139"/>
      <c r="H1" s="139"/>
      <c r="I1" s="139"/>
      <c r="J1" s="139"/>
      <c r="K1" s="140"/>
    </row>
    <row r="2" spans="1:11" ht="18">
      <c r="A2" s="1" t="s">
        <v>97</v>
      </c>
      <c r="B2" s="2"/>
      <c r="C2" s="2"/>
      <c r="D2" s="2"/>
      <c r="E2" s="2"/>
      <c r="F2" s="2"/>
      <c r="G2" s="2"/>
      <c r="H2" s="2"/>
      <c r="I2" s="2"/>
      <c r="J2" s="2"/>
      <c r="K2" s="1"/>
    </row>
    <row r="3" ht="13.5" thickBot="1"/>
    <row r="4" spans="2:7" ht="13.5" thickBot="1">
      <c r="B4" s="7" t="s">
        <v>0</v>
      </c>
      <c r="D4" s="42" t="s">
        <v>15</v>
      </c>
      <c r="E4" s="43"/>
      <c r="F4" s="8"/>
      <c r="G4" s="8"/>
    </row>
    <row r="6" spans="2:12" ht="15.75">
      <c r="B6" s="44" t="s">
        <v>2</v>
      </c>
      <c r="C6" s="32" t="s">
        <v>3</v>
      </c>
      <c r="D6" s="45" t="s">
        <v>4</v>
      </c>
      <c r="E6" s="58" t="s">
        <v>5</v>
      </c>
      <c r="F6" s="46"/>
      <c r="G6" s="46"/>
      <c r="H6" s="46"/>
      <c r="I6" s="46"/>
      <c r="J6" s="46"/>
      <c r="K6" s="126" t="s">
        <v>6</v>
      </c>
      <c r="L6" s="28" t="s">
        <v>32</v>
      </c>
    </row>
    <row r="7" spans="1:20" ht="15.75">
      <c r="A7" s="125">
        <v>1</v>
      </c>
      <c r="B7" s="15" t="s">
        <v>33</v>
      </c>
      <c r="C7" s="16" t="s">
        <v>34</v>
      </c>
      <c r="D7" s="16" t="s">
        <v>86</v>
      </c>
      <c r="E7" s="17">
        <v>99</v>
      </c>
      <c r="F7" s="17">
        <v>100</v>
      </c>
      <c r="G7" s="17">
        <v>99</v>
      </c>
      <c r="H7" s="17">
        <v>98</v>
      </c>
      <c r="I7" s="17">
        <v>99</v>
      </c>
      <c r="J7" s="17">
        <v>100</v>
      </c>
      <c r="K7" s="18">
        <f aca="true" t="shared" si="0" ref="K7:K26">SUM(E7:J7)</f>
        <v>595</v>
      </c>
      <c r="L7" s="112">
        <v>31</v>
      </c>
      <c r="M7" s="39"/>
      <c r="N7" s="39"/>
      <c r="O7" s="40"/>
      <c r="P7" s="40"/>
      <c r="Q7" s="40"/>
      <c r="R7" s="40"/>
      <c r="S7" s="40"/>
      <c r="T7" s="40"/>
    </row>
    <row r="8" spans="1:12" ht="15.75">
      <c r="A8" s="125">
        <v>2</v>
      </c>
      <c r="B8" s="150" t="s">
        <v>9</v>
      </c>
      <c r="C8" s="21" t="s">
        <v>22</v>
      </c>
      <c r="D8" s="21" t="s">
        <v>24</v>
      </c>
      <c r="E8" s="17">
        <v>99</v>
      </c>
      <c r="F8" s="17">
        <v>98</v>
      </c>
      <c r="G8" s="17">
        <v>97</v>
      </c>
      <c r="H8" s="17">
        <v>95</v>
      </c>
      <c r="I8" s="17">
        <v>97</v>
      </c>
      <c r="J8" s="17">
        <v>99</v>
      </c>
      <c r="K8" s="18">
        <f t="shared" si="0"/>
        <v>585</v>
      </c>
      <c r="L8" s="112">
        <v>31</v>
      </c>
    </row>
    <row r="9" spans="1:15" ht="15.75">
      <c r="A9" s="125">
        <v>3</v>
      </c>
      <c r="B9" s="15" t="s">
        <v>7</v>
      </c>
      <c r="C9" s="16" t="s">
        <v>14</v>
      </c>
      <c r="D9" s="16" t="s">
        <v>8</v>
      </c>
      <c r="E9" s="59">
        <v>97</v>
      </c>
      <c r="F9" s="59">
        <v>94</v>
      </c>
      <c r="G9" s="59">
        <v>99</v>
      </c>
      <c r="H9" s="59">
        <v>97</v>
      </c>
      <c r="I9" s="59">
        <v>96</v>
      </c>
      <c r="J9" s="59">
        <v>97</v>
      </c>
      <c r="K9" s="18">
        <f t="shared" si="0"/>
        <v>580</v>
      </c>
      <c r="L9" s="112">
        <v>13</v>
      </c>
      <c r="M9" s="56"/>
      <c r="N9" s="56"/>
      <c r="O9" s="56"/>
    </row>
    <row r="10" spans="1:20" ht="18" customHeight="1">
      <c r="A10" s="125">
        <v>4</v>
      </c>
      <c r="B10" s="19" t="s">
        <v>77</v>
      </c>
      <c r="C10" s="32" t="s">
        <v>76</v>
      </c>
      <c r="D10" s="115" t="s">
        <v>69</v>
      </c>
      <c r="E10" s="17">
        <v>91</v>
      </c>
      <c r="F10" s="17">
        <v>93</v>
      </c>
      <c r="G10" s="17">
        <v>97</v>
      </c>
      <c r="H10" s="17">
        <v>92</v>
      </c>
      <c r="I10" s="17">
        <v>89</v>
      </c>
      <c r="J10" s="17">
        <v>94</v>
      </c>
      <c r="K10" s="18">
        <f t="shared" si="0"/>
        <v>556</v>
      </c>
      <c r="L10" s="111">
        <v>9</v>
      </c>
      <c r="M10" s="39"/>
      <c r="N10" s="39"/>
      <c r="O10" s="40"/>
      <c r="P10" s="40"/>
      <c r="Q10" s="40"/>
      <c r="R10" s="40"/>
      <c r="S10" s="40"/>
      <c r="T10" s="40"/>
    </row>
    <row r="11" spans="1:20" ht="15.75">
      <c r="A11" s="125">
        <v>5</v>
      </c>
      <c r="B11" s="15" t="s">
        <v>44</v>
      </c>
      <c r="C11" s="16" t="s">
        <v>45</v>
      </c>
      <c r="D11" s="16" t="s">
        <v>46</v>
      </c>
      <c r="E11" s="17">
        <v>89</v>
      </c>
      <c r="F11" s="17">
        <v>90</v>
      </c>
      <c r="G11" s="17">
        <v>93</v>
      </c>
      <c r="H11" s="17">
        <v>92</v>
      </c>
      <c r="I11" s="17">
        <v>93</v>
      </c>
      <c r="J11" s="17">
        <v>94</v>
      </c>
      <c r="K11" s="18">
        <f t="shared" si="0"/>
        <v>551</v>
      </c>
      <c r="L11" s="112">
        <v>10</v>
      </c>
      <c r="M11" s="39"/>
      <c r="N11" s="39"/>
      <c r="O11" s="40"/>
      <c r="P11" s="40"/>
      <c r="Q11" s="40"/>
      <c r="R11" s="40"/>
      <c r="S11" s="40"/>
      <c r="T11" s="40"/>
    </row>
    <row r="12" spans="1:20" ht="15.75">
      <c r="A12" s="125">
        <v>6</v>
      </c>
      <c r="B12" s="15" t="s">
        <v>18</v>
      </c>
      <c r="C12" s="16" t="s">
        <v>11</v>
      </c>
      <c r="D12" s="16" t="s">
        <v>24</v>
      </c>
      <c r="E12" s="59">
        <v>94</v>
      </c>
      <c r="F12" s="59">
        <v>88</v>
      </c>
      <c r="G12" s="59">
        <v>93</v>
      </c>
      <c r="H12" s="59">
        <v>85</v>
      </c>
      <c r="I12" s="59">
        <v>94</v>
      </c>
      <c r="J12" s="59">
        <v>89</v>
      </c>
      <c r="K12" s="18">
        <f t="shared" si="0"/>
        <v>543</v>
      </c>
      <c r="L12" s="112">
        <v>12</v>
      </c>
      <c r="M12" s="39"/>
      <c r="N12" s="39"/>
      <c r="O12" s="40"/>
      <c r="P12" s="40"/>
      <c r="Q12" s="40"/>
      <c r="R12" s="40"/>
      <c r="S12" s="40"/>
      <c r="T12" s="40"/>
    </row>
    <row r="13" spans="1:20" ht="15.75">
      <c r="A13" s="125">
        <v>7</v>
      </c>
      <c r="B13" s="15"/>
      <c r="C13" s="16"/>
      <c r="D13" s="16"/>
      <c r="E13" s="17"/>
      <c r="F13" s="17"/>
      <c r="G13" s="17"/>
      <c r="H13" s="17"/>
      <c r="I13" s="17"/>
      <c r="J13" s="17"/>
      <c r="K13" s="18">
        <f t="shared" si="0"/>
        <v>0</v>
      </c>
      <c r="L13" s="111"/>
      <c r="M13" s="39"/>
      <c r="N13" s="39"/>
      <c r="O13" s="40"/>
      <c r="P13" s="40"/>
      <c r="Q13" s="40"/>
      <c r="R13" s="40"/>
      <c r="S13" s="40"/>
      <c r="T13" s="40"/>
    </row>
    <row r="14" spans="1:14" ht="15.75">
      <c r="A14" s="125">
        <v>8</v>
      </c>
      <c r="B14" s="15"/>
      <c r="C14" s="16"/>
      <c r="D14" s="16"/>
      <c r="E14" s="17"/>
      <c r="F14" s="17"/>
      <c r="G14" s="17"/>
      <c r="H14" s="17"/>
      <c r="I14" s="17"/>
      <c r="J14" s="17"/>
      <c r="K14" s="18">
        <f t="shared" si="0"/>
        <v>0</v>
      </c>
      <c r="L14" s="112"/>
      <c r="M14" s="39"/>
      <c r="N14" s="39"/>
    </row>
    <row r="15" spans="1:13" ht="15.75">
      <c r="A15" s="125">
        <v>9</v>
      </c>
      <c r="B15" s="15"/>
      <c r="C15" s="16"/>
      <c r="D15" s="16"/>
      <c r="E15" s="59"/>
      <c r="F15" s="59"/>
      <c r="G15" s="59"/>
      <c r="H15" s="59"/>
      <c r="I15" s="59"/>
      <c r="J15" s="59"/>
      <c r="K15" s="18">
        <f t="shared" si="0"/>
        <v>0</v>
      </c>
      <c r="L15" s="112"/>
      <c r="M15" s="39"/>
    </row>
    <row r="16" spans="1:13" ht="15.75">
      <c r="A16" s="125">
        <v>10</v>
      </c>
      <c r="B16" s="15"/>
      <c r="C16" s="16"/>
      <c r="D16" s="16"/>
      <c r="E16" s="17"/>
      <c r="F16" s="17"/>
      <c r="G16" s="17"/>
      <c r="H16" s="17"/>
      <c r="I16" s="17"/>
      <c r="J16" s="17"/>
      <c r="K16" s="18">
        <f t="shared" si="0"/>
        <v>0</v>
      </c>
      <c r="L16" s="112"/>
      <c r="M16" s="39"/>
    </row>
    <row r="17" spans="1:13" ht="15.75">
      <c r="A17" s="125">
        <v>11</v>
      </c>
      <c r="B17" s="19"/>
      <c r="C17" s="16"/>
      <c r="D17" s="16"/>
      <c r="E17" s="17"/>
      <c r="F17" s="17"/>
      <c r="G17" s="17"/>
      <c r="H17" s="17"/>
      <c r="I17" s="17"/>
      <c r="J17" s="17"/>
      <c r="K17" s="18">
        <f t="shared" si="0"/>
        <v>0</v>
      </c>
      <c r="L17" s="112"/>
      <c r="M17" s="39"/>
    </row>
    <row r="18" spans="1:17" ht="15.75">
      <c r="A18" s="125">
        <v>11</v>
      </c>
      <c r="B18" s="15"/>
      <c r="C18" s="16"/>
      <c r="D18" s="16"/>
      <c r="E18" s="59"/>
      <c r="F18" s="59"/>
      <c r="G18" s="59"/>
      <c r="H18" s="59"/>
      <c r="I18" s="59"/>
      <c r="J18" s="59"/>
      <c r="K18" s="18">
        <f t="shared" si="0"/>
        <v>0</v>
      </c>
      <c r="L18" s="112"/>
      <c r="M18" s="56"/>
      <c r="N18" s="56"/>
      <c r="O18" s="56"/>
      <c r="P18" s="56"/>
      <c r="Q18" s="56"/>
    </row>
    <row r="19" spans="1:12" ht="15.75">
      <c r="A19" s="47">
        <v>12</v>
      </c>
      <c r="B19" s="15"/>
      <c r="C19" s="16"/>
      <c r="D19" s="16"/>
      <c r="E19" s="17"/>
      <c r="F19" s="17"/>
      <c r="G19" s="17"/>
      <c r="H19" s="17"/>
      <c r="I19" s="17"/>
      <c r="J19" s="17"/>
      <c r="K19" s="18">
        <f t="shared" si="0"/>
        <v>0</v>
      </c>
      <c r="L19" s="112"/>
    </row>
    <row r="20" spans="1:12" ht="15.75">
      <c r="A20" s="125">
        <v>13</v>
      </c>
      <c r="B20" s="15"/>
      <c r="C20" s="16"/>
      <c r="D20" s="16"/>
      <c r="E20" s="60"/>
      <c r="F20" s="17"/>
      <c r="G20" s="17"/>
      <c r="H20" s="17"/>
      <c r="I20" s="17"/>
      <c r="J20" s="17"/>
      <c r="K20" s="18">
        <f t="shared" si="0"/>
        <v>0</v>
      </c>
      <c r="L20" s="112"/>
    </row>
    <row r="21" spans="1:12" ht="15.75">
      <c r="A21" s="125">
        <v>14</v>
      </c>
      <c r="B21" s="15"/>
      <c r="C21" s="16"/>
      <c r="D21" s="16"/>
      <c r="E21" s="17"/>
      <c r="F21" s="17"/>
      <c r="G21" s="17"/>
      <c r="H21" s="17"/>
      <c r="I21" s="17"/>
      <c r="J21" s="17"/>
      <c r="K21" s="18">
        <f t="shared" si="0"/>
        <v>0</v>
      </c>
      <c r="L21" s="112"/>
    </row>
    <row r="22" spans="1:12" ht="15.75">
      <c r="A22" s="47">
        <v>15</v>
      </c>
      <c r="B22" s="15"/>
      <c r="C22" s="16"/>
      <c r="D22" s="16"/>
      <c r="E22" s="17"/>
      <c r="F22" s="17"/>
      <c r="G22" s="17"/>
      <c r="H22" s="17"/>
      <c r="I22" s="17"/>
      <c r="J22" s="17"/>
      <c r="K22" s="18">
        <f t="shared" si="0"/>
        <v>0</v>
      </c>
      <c r="L22" s="112"/>
    </row>
    <row r="23" spans="1:12" ht="15.75">
      <c r="A23" s="125">
        <v>16</v>
      </c>
      <c r="B23" s="115"/>
      <c r="C23" s="16"/>
      <c r="D23" s="16"/>
      <c r="E23" s="17"/>
      <c r="F23" s="17"/>
      <c r="G23" s="17"/>
      <c r="H23" s="17"/>
      <c r="I23" s="17"/>
      <c r="J23" s="17"/>
      <c r="K23" s="18">
        <f t="shared" si="0"/>
        <v>0</v>
      </c>
      <c r="L23" s="39"/>
    </row>
    <row r="24" spans="1:12" ht="15.75">
      <c r="A24" s="125">
        <v>17</v>
      </c>
      <c r="B24" s="15"/>
      <c r="C24" s="16"/>
      <c r="D24" s="16"/>
      <c r="E24" s="59"/>
      <c r="F24" s="59"/>
      <c r="G24" s="59"/>
      <c r="H24" s="59"/>
      <c r="I24" s="59"/>
      <c r="J24" s="59"/>
      <c r="K24" s="18">
        <f t="shared" si="0"/>
        <v>0</v>
      </c>
      <c r="L24" s="39"/>
    </row>
    <row r="25" spans="1:12" ht="15.75">
      <c r="A25" s="47">
        <v>18</v>
      </c>
      <c r="B25" s="15"/>
      <c r="C25" s="16"/>
      <c r="D25" s="16"/>
      <c r="E25" s="59"/>
      <c r="F25" s="59"/>
      <c r="G25" s="59"/>
      <c r="H25" s="59"/>
      <c r="I25" s="59"/>
      <c r="J25" s="59"/>
      <c r="K25" s="18">
        <f t="shared" si="0"/>
        <v>0</v>
      </c>
      <c r="L25" s="112"/>
    </row>
    <row r="26" spans="1:11" ht="15.75">
      <c r="A26" s="125">
        <v>19</v>
      </c>
      <c r="B26" s="115"/>
      <c r="C26" s="16"/>
      <c r="D26" s="16"/>
      <c r="E26" s="59"/>
      <c r="F26" s="59"/>
      <c r="G26" s="59"/>
      <c r="H26" s="59"/>
      <c r="I26" s="59"/>
      <c r="J26" s="59"/>
      <c r="K26" s="18">
        <f t="shared" si="0"/>
        <v>0</v>
      </c>
    </row>
    <row r="27" spans="1:12" ht="15.75">
      <c r="A27" s="125">
        <v>20</v>
      </c>
      <c r="B27" s="15"/>
      <c r="C27" s="16"/>
      <c r="D27" s="16"/>
      <c r="E27" s="59"/>
      <c r="F27" s="59"/>
      <c r="G27" s="59"/>
      <c r="H27" s="59"/>
      <c r="I27" s="59"/>
      <c r="J27" s="59"/>
      <c r="K27" s="18"/>
      <c r="L27" s="112"/>
    </row>
    <row r="28" spans="1:12" ht="15.75">
      <c r="A28" s="47"/>
      <c r="B28" s="15"/>
      <c r="C28" s="16"/>
      <c r="D28" s="16"/>
      <c r="E28" s="17"/>
      <c r="F28" s="17"/>
      <c r="G28" s="17"/>
      <c r="H28" s="17"/>
      <c r="I28" s="17"/>
      <c r="J28" s="17"/>
      <c r="K28" s="18"/>
      <c r="L28" s="112"/>
    </row>
    <row r="29" spans="1:11" ht="15.75">
      <c r="A29" s="47"/>
      <c r="B29" s="62"/>
      <c r="C29" s="54"/>
      <c r="D29" s="54"/>
      <c r="E29" s="68"/>
      <c r="F29" s="68"/>
      <c r="G29" s="68"/>
      <c r="H29" s="68"/>
      <c r="I29" s="68"/>
      <c r="J29" s="68"/>
      <c r="K29" s="69"/>
    </row>
    <row r="30" spans="1:12" ht="15.75">
      <c r="A30" s="47"/>
      <c r="B30" s="15"/>
      <c r="C30" s="16"/>
      <c r="D30" s="16"/>
      <c r="E30" s="17"/>
      <c r="F30" s="17"/>
      <c r="G30" s="17"/>
      <c r="H30" s="17"/>
      <c r="I30" s="17"/>
      <c r="J30" s="17"/>
      <c r="K30" s="18"/>
      <c r="L30" s="112"/>
    </row>
    <row r="31" spans="1:12" ht="15.75">
      <c r="A31" s="47"/>
      <c r="B31" s="19"/>
      <c r="C31" s="32"/>
      <c r="D31" s="115"/>
      <c r="E31" s="17"/>
      <c r="F31" s="17"/>
      <c r="G31" s="17"/>
      <c r="H31" s="17"/>
      <c r="I31" s="17"/>
      <c r="J31" s="17"/>
      <c r="K31" s="18"/>
      <c r="L31" s="112"/>
    </row>
    <row r="32" spans="1:11" ht="15.75">
      <c r="A32" s="47"/>
      <c r="B32" s="62"/>
      <c r="C32" s="61"/>
      <c r="D32" s="61"/>
      <c r="E32" s="68"/>
      <c r="F32" s="68"/>
      <c r="G32" s="68"/>
      <c r="H32" s="68"/>
      <c r="I32" s="68"/>
      <c r="J32" s="68"/>
      <c r="K32" s="69"/>
    </row>
    <row r="33" spans="1:11" ht="15.75">
      <c r="A33" s="47"/>
      <c r="B33" s="62"/>
      <c r="C33" s="62"/>
      <c r="D33" s="54"/>
      <c r="E33" s="68"/>
      <c r="F33" s="68"/>
      <c r="G33" s="68"/>
      <c r="H33" s="68"/>
      <c r="I33" s="68"/>
      <c r="J33" s="68"/>
      <c r="K33" s="69"/>
    </row>
    <row r="34" spans="2:11" ht="15.75">
      <c r="B34" s="53"/>
      <c r="C34" s="61"/>
      <c r="D34" s="61"/>
      <c r="E34" s="68"/>
      <c r="F34" s="68"/>
      <c r="G34" s="68"/>
      <c r="H34" s="68"/>
      <c r="I34" s="68"/>
      <c r="J34" s="68"/>
      <c r="K34" s="69"/>
    </row>
    <row r="35" spans="2:11" ht="15.75">
      <c r="B35" s="62"/>
      <c r="C35" s="54"/>
      <c r="D35" s="54"/>
      <c r="E35" s="68"/>
      <c r="F35" s="68"/>
      <c r="G35" s="68"/>
      <c r="H35" s="68"/>
      <c r="I35" s="68"/>
      <c r="J35" s="68"/>
      <c r="K35" s="69"/>
    </row>
    <row r="36" spans="2:11" ht="15.75">
      <c r="B36" s="62"/>
      <c r="C36" s="54"/>
      <c r="D36" s="54"/>
      <c r="E36" s="68"/>
      <c r="F36" s="68"/>
      <c r="G36" s="68"/>
      <c r="H36" s="68"/>
      <c r="I36" s="68"/>
      <c r="J36" s="68"/>
      <c r="K36" s="69"/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4">
      <selection activeCell="B8" sqref="B8"/>
    </sheetView>
  </sheetViews>
  <sheetFormatPr defaultColWidth="11.421875" defaultRowHeight="12.75"/>
  <cols>
    <col min="1" max="1" width="4.00390625" style="0" customWidth="1"/>
    <col min="2" max="2" width="19.421875" style="0" customWidth="1"/>
    <col min="3" max="3" width="20.421875" style="0" customWidth="1"/>
    <col min="4" max="4" width="5.57421875" style="0" customWidth="1"/>
    <col min="5" max="5" width="17.28125" style="0" bestFit="1" customWidth="1"/>
    <col min="6" max="6" width="5.7109375" style="0" customWidth="1"/>
    <col min="7" max="7" width="18.00390625" style="0" customWidth="1"/>
    <col min="8" max="8" width="5.57421875" style="0" customWidth="1"/>
    <col min="9" max="9" width="9.57421875" style="0" customWidth="1"/>
    <col min="10" max="10" width="5.7109375" style="0" customWidth="1"/>
    <col min="11" max="11" width="6.7109375" style="0" customWidth="1"/>
  </cols>
  <sheetData>
    <row r="1" spans="1:11" ht="23.25">
      <c r="A1" s="137" t="s">
        <v>65</v>
      </c>
      <c r="B1" s="138"/>
      <c r="C1" s="139"/>
      <c r="D1" s="139"/>
      <c r="E1" s="139"/>
      <c r="F1" s="139"/>
      <c r="G1" s="139"/>
      <c r="H1" s="139"/>
      <c r="I1" s="139"/>
      <c r="J1" s="139"/>
      <c r="K1" s="140"/>
    </row>
    <row r="2" spans="1:11" ht="18">
      <c r="A2" s="1" t="s">
        <v>66</v>
      </c>
      <c r="B2" s="2"/>
      <c r="C2" s="2"/>
      <c r="D2" s="2"/>
      <c r="E2" s="2"/>
      <c r="F2" s="2"/>
      <c r="G2" s="2"/>
      <c r="H2" s="2"/>
      <c r="I2" s="2"/>
      <c r="J2" s="2"/>
      <c r="K2" s="1"/>
    </row>
    <row r="4" spans="2:5" ht="18">
      <c r="B4" s="48" t="s">
        <v>19</v>
      </c>
      <c r="C4" s="48"/>
      <c r="D4" s="49"/>
      <c r="E4" t="s">
        <v>23</v>
      </c>
    </row>
    <row r="5" ht="13.5" thickBot="1"/>
    <row r="6" spans="1:11" ht="12.75">
      <c r="A6" s="6"/>
      <c r="B6" s="11" t="s">
        <v>20</v>
      </c>
      <c r="C6" s="8"/>
      <c r="D6" s="8"/>
      <c r="E6" s="8"/>
      <c r="F6" s="8"/>
      <c r="G6" s="8"/>
      <c r="H6" s="8"/>
      <c r="I6" s="11" t="s">
        <v>6</v>
      </c>
      <c r="K6" t="s">
        <v>27</v>
      </c>
    </row>
    <row r="7" spans="1:9" ht="15.75">
      <c r="A7" s="14">
        <v>1</v>
      </c>
      <c r="B7" s="51" t="s">
        <v>47</v>
      </c>
      <c r="C7" s="16" t="s">
        <v>36</v>
      </c>
      <c r="D7" s="27">
        <v>580</v>
      </c>
      <c r="E7" s="16" t="s">
        <v>48</v>
      </c>
      <c r="F7" s="27">
        <v>572</v>
      </c>
      <c r="G7" s="16" t="s">
        <v>68</v>
      </c>
      <c r="H7" s="29">
        <v>587</v>
      </c>
      <c r="I7" s="44">
        <f aca="true" t="shared" si="0" ref="I7:I13">SUM(H7+F7+D7)</f>
        <v>1739</v>
      </c>
    </row>
    <row r="8" spans="1:9" ht="15.75">
      <c r="A8" s="14">
        <v>2</v>
      </c>
      <c r="B8" s="115" t="s">
        <v>64</v>
      </c>
      <c r="C8" s="115" t="s">
        <v>70</v>
      </c>
      <c r="D8" s="29">
        <v>564</v>
      </c>
      <c r="E8" s="115" t="s">
        <v>72</v>
      </c>
      <c r="F8" s="29">
        <v>569</v>
      </c>
      <c r="G8" s="156" t="s">
        <v>78</v>
      </c>
      <c r="H8" s="29">
        <v>581</v>
      </c>
      <c r="I8" s="44">
        <f t="shared" si="0"/>
        <v>1714</v>
      </c>
    </row>
    <row r="9" spans="1:9" ht="15.75">
      <c r="A9" s="14">
        <v>3</v>
      </c>
      <c r="B9" s="19" t="s">
        <v>21</v>
      </c>
      <c r="C9" s="41" t="s">
        <v>31</v>
      </c>
      <c r="D9" s="29">
        <v>543</v>
      </c>
      <c r="E9" s="41" t="s">
        <v>30</v>
      </c>
      <c r="F9" s="29">
        <v>584</v>
      </c>
      <c r="G9" s="114" t="s">
        <v>9</v>
      </c>
      <c r="H9" s="29">
        <v>585</v>
      </c>
      <c r="I9" s="44">
        <f t="shared" si="0"/>
        <v>1712</v>
      </c>
    </row>
    <row r="10" spans="1:9" ht="15.75">
      <c r="A10" s="14">
        <v>4</v>
      </c>
      <c r="B10" s="51" t="s">
        <v>87</v>
      </c>
      <c r="C10" s="16" t="s">
        <v>88</v>
      </c>
      <c r="D10" s="27">
        <v>583</v>
      </c>
      <c r="E10" s="16" t="s">
        <v>89</v>
      </c>
      <c r="F10" s="27">
        <v>558</v>
      </c>
      <c r="G10" s="16" t="s">
        <v>90</v>
      </c>
      <c r="H10" s="29">
        <v>561</v>
      </c>
      <c r="I10" s="44">
        <f t="shared" si="0"/>
        <v>1702</v>
      </c>
    </row>
    <row r="11" spans="1:9" ht="15.75">
      <c r="A11" s="14">
        <v>5</v>
      </c>
      <c r="B11" s="19" t="s">
        <v>69</v>
      </c>
      <c r="C11" s="115" t="s">
        <v>40</v>
      </c>
      <c r="D11" s="29">
        <v>574</v>
      </c>
      <c r="E11" s="115" t="s">
        <v>43</v>
      </c>
      <c r="F11" s="29">
        <v>568</v>
      </c>
      <c r="G11" s="115" t="s">
        <v>41</v>
      </c>
      <c r="H11" s="29">
        <v>533</v>
      </c>
      <c r="I11" s="44">
        <f t="shared" si="0"/>
        <v>1675</v>
      </c>
    </row>
    <row r="12" spans="1:9" ht="15.75">
      <c r="A12" s="14">
        <v>6</v>
      </c>
      <c r="B12" s="19"/>
      <c r="C12" s="115"/>
      <c r="D12" s="29"/>
      <c r="E12" s="41"/>
      <c r="F12" s="29"/>
      <c r="G12" s="143"/>
      <c r="H12" s="29"/>
      <c r="I12" s="44">
        <f t="shared" si="0"/>
        <v>0</v>
      </c>
    </row>
    <row r="13" spans="1:9" ht="15.75">
      <c r="A13" s="14">
        <v>7</v>
      </c>
      <c r="B13" s="19"/>
      <c r="C13" s="115"/>
      <c r="D13" s="29"/>
      <c r="E13" s="115"/>
      <c r="F13" s="29"/>
      <c r="G13" s="115"/>
      <c r="H13" s="29"/>
      <c r="I13" s="44">
        <f t="shared" si="0"/>
        <v>0</v>
      </c>
    </row>
    <row r="14" spans="1:9" ht="15.75">
      <c r="A14" s="14">
        <v>8</v>
      </c>
      <c r="B14" s="19"/>
      <c r="C14" s="16"/>
      <c r="D14" s="27"/>
      <c r="E14" s="16"/>
      <c r="F14" s="27"/>
      <c r="G14" s="98"/>
      <c r="H14" s="29"/>
      <c r="I14" s="44">
        <f aca="true" t="shared" si="1" ref="I14:I19">SUM(H14+F14+D14)</f>
        <v>0</v>
      </c>
    </row>
    <row r="15" spans="1:9" ht="15.75">
      <c r="A15" s="14">
        <v>9</v>
      </c>
      <c r="B15" s="19"/>
      <c r="C15" s="41"/>
      <c r="D15" s="29"/>
      <c r="E15" s="41"/>
      <c r="F15" s="29"/>
      <c r="G15" s="41"/>
      <c r="H15" s="29"/>
      <c r="I15" s="44">
        <f t="shared" si="1"/>
        <v>0</v>
      </c>
    </row>
    <row r="16" spans="1:9" ht="15.75">
      <c r="A16" s="14">
        <v>10</v>
      </c>
      <c r="B16" s="19"/>
      <c r="C16" s="41"/>
      <c r="D16" s="29"/>
      <c r="E16" s="41"/>
      <c r="F16" s="29"/>
      <c r="G16" s="67"/>
      <c r="H16" s="29"/>
      <c r="I16" s="44">
        <f t="shared" si="1"/>
        <v>0</v>
      </c>
    </row>
    <row r="17" spans="1:9" ht="15.75">
      <c r="A17" s="14">
        <v>11</v>
      </c>
      <c r="B17" s="19"/>
      <c r="C17" s="16"/>
      <c r="D17" s="27"/>
      <c r="E17" s="16"/>
      <c r="F17" s="27"/>
      <c r="G17" s="16"/>
      <c r="H17" s="27"/>
      <c r="I17" s="44">
        <f t="shared" si="1"/>
        <v>0</v>
      </c>
    </row>
    <row r="18" spans="1:9" ht="15.75">
      <c r="A18" s="14">
        <v>12</v>
      </c>
      <c r="B18" s="50"/>
      <c r="C18" s="16"/>
      <c r="D18" s="16"/>
      <c r="E18" s="16"/>
      <c r="F18" s="29"/>
      <c r="G18" s="110"/>
      <c r="H18" s="27"/>
      <c r="I18" s="44">
        <f t="shared" si="1"/>
        <v>0</v>
      </c>
    </row>
    <row r="19" spans="1:9" ht="15.75">
      <c r="A19" s="14">
        <v>13</v>
      </c>
      <c r="B19" s="19"/>
      <c r="C19" s="41"/>
      <c r="D19" s="29"/>
      <c r="E19" s="41"/>
      <c r="F19" s="29"/>
      <c r="G19" s="28"/>
      <c r="H19" s="27"/>
      <c r="I19" s="44">
        <f t="shared" si="1"/>
        <v>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60" verticalDpi="36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PageLayoutView="0" workbookViewId="0" topLeftCell="A13">
      <selection activeCell="D11" sqref="D11"/>
    </sheetView>
  </sheetViews>
  <sheetFormatPr defaultColWidth="11.421875" defaultRowHeight="12.75"/>
  <cols>
    <col min="1" max="1" width="5.7109375" style="0" customWidth="1"/>
    <col min="2" max="2" width="21.421875" style="0" customWidth="1"/>
    <col min="3" max="3" width="12.7109375" style="0" customWidth="1"/>
    <col min="4" max="4" width="18.421875" style="0" customWidth="1"/>
    <col min="5" max="5" width="6.7109375" style="0" customWidth="1"/>
    <col min="6" max="6" width="5.57421875" style="0" customWidth="1"/>
    <col min="7" max="8" width="5.7109375" style="0" customWidth="1"/>
    <col min="9" max="9" width="5.57421875" style="0" customWidth="1"/>
    <col min="10" max="10" width="5.7109375" style="0" customWidth="1"/>
    <col min="11" max="11" width="8.7109375" style="0" customWidth="1"/>
    <col min="12" max="12" width="5.28125" style="0" customWidth="1"/>
  </cols>
  <sheetData>
    <row r="1" spans="1:11" ht="23.25">
      <c r="A1" s="137" t="s">
        <v>65</v>
      </c>
      <c r="B1" s="138"/>
      <c r="C1" s="139"/>
      <c r="D1" s="139"/>
      <c r="E1" s="139"/>
      <c r="F1" s="139"/>
      <c r="G1" s="139"/>
      <c r="H1" s="139"/>
      <c r="I1" s="139"/>
      <c r="J1" s="139"/>
      <c r="K1" s="140"/>
    </row>
    <row r="2" spans="1:11" ht="18">
      <c r="A2" s="1" t="s">
        <v>98</v>
      </c>
      <c r="B2" s="2"/>
      <c r="C2" s="2"/>
      <c r="D2" s="2"/>
      <c r="E2" s="2"/>
      <c r="F2" s="2"/>
      <c r="G2" s="2"/>
      <c r="H2" s="2"/>
      <c r="I2" s="2"/>
      <c r="J2" s="2"/>
      <c r="K2" s="1"/>
    </row>
    <row r="3" ht="13.5" thickBot="1"/>
    <row r="4" spans="2:11" ht="18.75" thickBot="1">
      <c r="B4" s="52" t="s">
        <v>0</v>
      </c>
      <c r="D4" s="165" t="s">
        <v>13</v>
      </c>
      <c r="E4" s="166"/>
      <c r="F4" s="8"/>
      <c r="G4" s="8"/>
      <c r="K4" s="34"/>
    </row>
    <row r="5" spans="2:12" ht="18">
      <c r="B5" s="19" t="s">
        <v>2</v>
      </c>
      <c r="C5" s="32" t="s">
        <v>3</v>
      </c>
      <c r="D5" s="45" t="s">
        <v>4</v>
      </c>
      <c r="E5" s="46" t="s">
        <v>5</v>
      </c>
      <c r="F5" s="46"/>
      <c r="G5" s="46"/>
      <c r="H5" s="46"/>
      <c r="I5" s="46"/>
      <c r="J5" s="46"/>
      <c r="K5" s="113" t="s">
        <v>6</v>
      </c>
      <c r="L5" s="114" t="s">
        <v>32</v>
      </c>
    </row>
    <row r="6" spans="1:12" ht="18">
      <c r="A6" s="6">
        <v>1</v>
      </c>
      <c r="B6" s="19" t="s">
        <v>54</v>
      </c>
      <c r="C6" s="16" t="s">
        <v>55</v>
      </c>
      <c r="D6" s="86" t="s">
        <v>63</v>
      </c>
      <c r="E6" s="63">
        <v>97</v>
      </c>
      <c r="F6" s="63">
        <v>96</v>
      </c>
      <c r="G6" s="63">
        <v>96</v>
      </c>
      <c r="H6" s="63">
        <v>97</v>
      </c>
      <c r="I6" s="63">
        <v>98</v>
      </c>
      <c r="J6" s="63">
        <v>97</v>
      </c>
      <c r="K6" s="38">
        <f aca="true" t="shared" si="0" ref="K6:K13">SUM(E6:J6)</f>
        <v>581</v>
      </c>
      <c r="L6" s="95">
        <v>22</v>
      </c>
    </row>
    <row r="7" spans="1:15" ht="18">
      <c r="A7" s="6">
        <v>2</v>
      </c>
      <c r="B7" s="19" t="s">
        <v>91</v>
      </c>
      <c r="C7" s="16" t="s">
        <v>92</v>
      </c>
      <c r="D7" s="86" t="s">
        <v>101</v>
      </c>
      <c r="E7" s="59">
        <v>97</v>
      </c>
      <c r="F7" s="59">
        <v>97</v>
      </c>
      <c r="G7" s="59">
        <v>96</v>
      </c>
      <c r="H7" s="59">
        <v>97</v>
      </c>
      <c r="I7" s="59">
        <v>93</v>
      </c>
      <c r="J7" s="59">
        <v>97</v>
      </c>
      <c r="K7" s="38">
        <f t="shared" si="0"/>
        <v>577</v>
      </c>
      <c r="L7" s="157">
        <v>25</v>
      </c>
      <c r="M7" s="39"/>
      <c r="N7" s="39"/>
      <c r="O7" s="39"/>
    </row>
    <row r="8" spans="1:21" ht="18">
      <c r="A8" s="6">
        <v>3</v>
      </c>
      <c r="B8" s="151" t="s">
        <v>40</v>
      </c>
      <c r="C8" s="88" t="s">
        <v>17</v>
      </c>
      <c r="D8" s="142" t="s">
        <v>46</v>
      </c>
      <c r="E8" s="17">
        <v>92</v>
      </c>
      <c r="F8" s="17">
        <v>97</v>
      </c>
      <c r="G8" s="17">
        <v>98</v>
      </c>
      <c r="H8" s="17">
        <v>99</v>
      </c>
      <c r="I8" s="17">
        <v>92</v>
      </c>
      <c r="J8" s="65">
        <v>96</v>
      </c>
      <c r="K8" s="38">
        <f t="shared" si="0"/>
        <v>574</v>
      </c>
      <c r="L8" s="123">
        <v>19</v>
      </c>
      <c r="M8" s="99"/>
      <c r="N8" s="39"/>
      <c r="O8" s="39"/>
      <c r="P8" s="40"/>
      <c r="Q8" s="40"/>
      <c r="R8" s="40"/>
      <c r="S8" s="40"/>
      <c r="T8" s="40"/>
      <c r="U8" s="40"/>
    </row>
    <row r="9" spans="1:21" ht="18">
      <c r="A9" s="6">
        <v>4</v>
      </c>
      <c r="B9" s="15" t="s">
        <v>72</v>
      </c>
      <c r="C9" s="16" t="s">
        <v>55</v>
      </c>
      <c r="D9" s="86" t="s">
        <v>63</v>
      </c>
      <c r="E9" s="17">
        <v>94</v>
      </c>
      <c r="F9" s="17">
        <v>94</v>
      </c>
      <c r="G9" s="17">
        <v>92</v>
      </c>
      <c r="H9" s="17">
        <v>97</v>
      </c>
      <c r="I9" s="122">
        <v>97</v>
      </c>
      <c r="J9" s="17">
        <v>95</v>
      </c>
      <c r="K9" s="152">
        <f t="shared" si="0"/>
        <v>569</v>
      </c>
      <c r="L9" s="154">
        <v>9</v>
      </c>
      <c r="M9" s="99"/>
      <c r="N9" s="39"/>
      <c r="O9" s="39"/>
      <c r="P9" s="40"/>
      <c r="Q9" s="40"/>
      <c r="R9" s="40"/>
      <c r="S9" s="40"/>
      <c r="T9" s="40"/>
      <c r="U9" s="40"/>
    </row>
    <row r="10" spans="1:21" ht="18">
      <c r="A10" s="6">
        <v>5</v>
      </c>
      <c r="B10" s="20" t="s">
        <v>43</v>
      </c>
      <c r="C10" s="16" t="s">
        <v>99</v>
      </c>
      <c r="D10" s="142" t="s">
        <v>46</v>
      </c>
      <c r="E10" s="17">
        <v>93</v>
      </c>
      <c r="F10" s="17">
        <v>95</v>
      </c>
      <c r="G10" s="17">
        <v>98</v>
      </c>
      <c r="H10" s="17">
        <v>94</v>
      </c>
      <c r="I10" s="17">
        <v>93</v>
      </c>
      <c r="J10" s="17">
        <v>95</v>
      </c>
      <c r="K10" s="38">
        <f t="shared" si="0"/>
        <v>568</v>
      </c>
      <c r="L10" s="101">
        <v>21</v>
      </c>
      <c r="M10" s="99"/>
      <c r="N10" s="39"/>
      <c r="O10" s="39"/>
      <c r="P10" s="40"/>
      <c r="Q10" s="40"/>
      <c r="R10" s="40"/>
      <c r="S10" s="40"/>
      <c r="T10" s="40"/>
      <c r="U10" s="40"/>
    </row>
    <row r="11" spans="1:21" ht="18">
      <c r="A11" s="6">
        <v>6</v>
      </c>
      <c r="B11" s="15" t="s">
        <v>62</v>
      </c>
      <c r="C11" s="16" t="s">
        <v>60</v>
      </c>
      <c r="D11" s="16" t="s">
        <v>57</v>
      </c>
      <c r="E11" s="17">
        <v>95</v>
      </c>
      <c r="F11" s="17">
        <v>93</v>
      </c>
      <c r="G11" s="17">
        <v>94</v>
      </c>
      <c r="H11" s="17">
        <v>93</v>
      </c>
      <c r="I11" s="17">
        <v>95</v>
      </c>
      <c r="J11" s="17">
        <v>94</v>
      </c>
      <c r="K11" s="38">
        <f t="shared" si="0"/>
        <v>564</v>
      </c>
      <c r="L11" s="95">
        <v>17</v>
      </c>
      <c r="M11" s="99"/>
      <c r="N11" s="39"/>
      <c r="O11" s="39"/>
      <c r="P11" s="40"/>
      <c r="Q11" s="40"/>
      <c r="R11" s="40"/>
      <c r="S11" s="40"/>
      <c r="T11" s="40"/>
      <c r="U11" s="40"/>
    </row>
    <row r="12" spans="1:15" ht="18">
      <c r="A12" s="6">
        <v>7</v>
      </c>
      <c r="B12" s="19" t="s">
        <v>56</v>
      </c>
      <c r="C12" s="16" t="s">
        <v>16</v>
      </c>
      <c r="D12" s="86" t="s">
        <v>61</v>
      </c>
      <c r="E12" s="17">
        <v>93</v>
      </c>
      <c r="F12" s="17">
        <v>91</v>
      </c>
      <c r="G12" s="17">
        <v>94</v>
      </c>
      <c r="H12" s="17">
        <v>93</v>
      </c>
      <c r="I12" s="17">
        <v>95</v>
      </c>
      <c r="J12" s="17">
        <v>96</v>
      </c>
      <c r="K12" s="38">
        <f t="shared" si="0"/>
        <v>562</v>
      </c>
      <c r="L12" s="141">
        <v>7</v>
      </c>
      <c r="M12" s="99"/>
      <c r="N12" s="39"/>
      <c r="O12" s="39"/>
    </row>
    <row r="13" spans="1:21" ht="18">
      <c r="A13" s="6">
        <v>8</v>
      </c>
      <c r="B13" s="15" t="s">
        <v>41</v>
      </c>
      <c r="C13" s="16" t="s">
        <v>42</v>
      </c>
      <c r="D13" s="142" t="s">
        <v>46</v>
      </c>
      <c r="E13" s="17">
        <v>92</v>
      </c>
      <c r="F13" s="17">
        <v>90</v>
      </c>
      <c r="G13" s="17">
        <v>96</v>
      </c>
      <c r="H13" s="17">
        <v>89</v>
      </c>
      <c r="I13" s="17">
        <v>82</v>
      </c>
      <c r="J13" s="17">
        <v>84</v>
      </c>
      <c r="K13" s="153">
        <f t="shared" si="0"/>
        <v>533</v>
      </c>
      <c r="L13" s="101">
        <v>13</v>
      </c>
      <c r="M13" s="99"/>
      <c r="N13" s="39"/>
      <c r="O13" s="39"/>
      <c r="P13" s="40"/>
      <c r="Q13" s="40"/>
      <c r="R13" s="40"/>
      <c r="S13" s="40"/>
      <c r="T13" s="40"/>
      <c r="U13" s="40"/>
    </row>
    <row r="14" spans="1:21" ht="18">
      <c r="A14" s="6">
        <v>9</v>
      </c>
      <c r="B14" s="19"/>
      <c r="C14" s="16"/>
      <c r="D14" s="86"/>
      <c r="E14" s="17"/>
      <c r="F14" s="17"/>
      <c r="G14" s="17"/>
      <c r="H14" s="17"/>
      <c r="I14" s="17"/>
      <c r="J14" s="59"/>
      <c r="K14" s="38">
        <f aca="true" t="shared" si="1" ref="K14:K20">SUM(E14:J14)</f>
        <v>0</v>
      </c>
      <c r="L14" s="124"/>
      <c r="M14" s="99"/>
      <c r="N14" s="39"/>
      <c r="O14" s="39"/>
      <c r="P14" s="40"/>
      <c r="Q14" s="40"/>
      <c r="R14" s="40"/>
      <c r="S14" s="40"/>
      <c r="T14" s="40"/>
      <c r="U14" s="40"/>
    </row>
    <row r="15" spans="1:21" ht="18">
      <c r="A15" s="6">
        <v>10</v>
      </c>
      <c r="B15" s="19"/>
      <c r="C15" s="16"/>
      <c r="D15" s="86"/>
      <c r="E15" s="17"/>
      <c r="F15" s="17"/>
      <c r="G15" s="17"/>
      <c r="H15" s="17"/>
      <c r="I15" s="17"/>
      <c r="J15" s="17"/>
      <c r="K15" s="38">
        <f t="shared" si="1"/>
        <v>0</v>
      </c>
      <c r="L15" s="95"/>
      <c r="M15" s="99"/>
      <c r="N15" s="39"/>
      <c r="O15" s="39"/>
      <c r="P15" s="40"/>
      <c r="Q15" s="40"/>
      <c r="R15" s="40"/>
      <c r="S15" s="40"/>
      <c r="T15" s="40"/>
      <c r="U15" s="40"/>
    </row>
    <row r="16" spans="1:21" ht="18">
      <c r="A16" s="6">
        <v>11</v>
      </c>
      <c r="B16" s="19"/>
      <c r="C16" s="32"/>
      <c r="D16" s="45"/>
      <c r="E16" s="46"/>
      <c r="F16" s="46"/>
      <c r="G16" s="46"/>
      <c r="H16" s="46"/>
      <c r="I16" s="46"/>
      <c r="J16" s="46"/>
      <c r="K16" s="38">
        <f t="shared" si="1"/>
        <v>0</v>
      </c>
      <c r="L16" s="101"/>
      <c r="M16" s="99"/>
      <c r="N16" s="39"/>
      <c r="O16" s="39"/>
      <c r="P16" s="40"/>
      <c r="Q16" s="40"/>
      <c r="R16" s="40"/>
      <c r="S16" s="40"/>
      <c r="T16" s="40"/>
      <c r="U16" s="40"/>
    </row>
    <row r="17" spans="1:21" ht="18">
      <c r="A17" s="6">
        <v>12</v>
      </c>
      <c r="B17" s="15"/>
      <c r="C17" s="16"/>
      <c r="D17" s="86"/>
      <c r="E17" s="63"/>
      <c r="F17" s="63"/>
      <c r="G17" s="63"/>
      <c r="H17" s="63"/>
      <c r="I17" s="63"/>
      <c r="J17" s="63"/>
      <c r="K17" s="64">
        <f t="shared" si="1"/>
        <v>0</v>
      </c>
      <c r="L17" s="100"/>
      <c r="M17" s="99"/>
      <c r="N17" s="39"/>
      <c r="O17" s="39"/>
      <c r="P17" s="40"/>
      <c r="Q17" s="40"/>
      <c r="R17" s="40"/>
      <c r="S17" s="40"/>
      <c r="T17" s="40"/>
      <c r="U17" s="40"/>
    </row>
    <row r="18" spans="1:13" ht="18">
      <c r="A18" s="6">
        <v>13</v>
      </c>
      <c r="B18" s="15"/>
      <c r="C18" s="16"/>
      <c r="D18" s="97"/>
      <c r="E18" s="59"/>
      <c r="F18" s="59"/>
      <c r="G18" s="59"/>
      <c r="H18" s="59"/>
      <c r="I18" s="59"/>
      <c r="J18" s="59"/>
      <c r="K18" s="38">
        <f t="shared" si="1"/>
        <v>0</v>
      </c>
      <c r="L18" s="95"/>
      <c r="M18" s="8"/>
    </row>
    <row r="19" spans="1:13" ht="18">
      <c r="A19" s="6">
        <v>14</v>
      </c>
      <c r="B19" s="19"/>
      <c r="C19" s="16"/>
      <c r="D19" s="86"/>
      <c r="E19" s="60"/>
      <c r="F19" s="60"/>
      <c r="G19" s="60"/>
      <c r="H19" s="60"/>
      <c r="I19" s="60"/>
      <c r="J19" s="60"/>
      <c r="K19" s="38">
        <f t="shared" si="1"/>
        <v>0</v>
      </c>
      <c r="L19" s="100"/>
      <c r="M19" s="8"/>
    </row>
    <row r="20" spans="1:13" ht="18">
      <c r="A20" s="6">
        <v>15</v>
      </c>
      <c r="B20" s="20"/>
      <c r="C20" s="21"/>
      <c r="D20" s="96"/>
      <c r="E20" s="108"/>
      <c r="F20" s="108"/>
      <c r="G20" s="108"/>
      <c r="H20" s="108"/>
      <c r="I20" s="108"/>
      <c r="J20" s="108"/>
      <c r="K20" s="87">
        <f t="shared" si="1"/>
        <v>0</v>
      </c>
      <c r="L20" s="100"/>
      <c r="M20" s="8"/>
    </row>
    <row r="21" spans="1:13" ht="18">
      <c r="A21" s="6"/>
      <c r="B21" s="53"/>
      <c r="C21" s="54"/>
      <c r="D21" s="97"/>
      <c r="E21" s="68"/>
      <c r="F21" s="68"/>
      <c r="G21" s="68"/>
      <c r="H21" s="68"/>
      <c r="I21" s="68"/>
      <c r="J21" s="68"/>
      <c r="K21" s="55"/>
      <c r="L21" s="68"/>
      <c r="M21" s="8"/>
    </row>
    <row r="22" spans="1:13" ht="18">
      <c r="A22" s="6"/>
      <c r="B22" s="62"/>
      <c r="C22" s="54"/>
      <c r="D22" s="97"/>
      <c r="E22" s="68"/>
      <c r="F22" s="68"/>
      <c r="G22" s="68"/>
      <c r="H22" s="68"/>
      <c r="I22" s="68"/>
      <c r="J22" s="68"/>
      <c r="K22" s="55"/>
      <c r="L22" s="95"/>
      <c r="M22" s="8"/>
    </row>
    <row r="23" spans="1:13" ht="18">
      <c r="A23" s="6"/>
      <c r="B23" s="53"/>
      <c r="C23" s="54"/>
      <c r="D23" s="97"/>
      <c r="E23" s="70"/>
      <c r="F23" s="70"/>
      <c r="G23" s="70"/>
      <c r="H23" s="70"/>
      <c r="I23" s="70"/>
      <c r="J23" s="70"/>
      <c r="K23" s="55"/>
      <c r="L23" s="94"/>
      <c r="M23" s="8"/>
    </row>
    <row r="24" spans="1:13" ht="18">
      <c r="A24" s="6"/>
      <c r="B24" s="62"/>
      <c r="C24" s="54"/>
      <c r="D24" s="97"/>
      <c r="E24" s="70"/>
      <c r="F24" s="70"/>
      <c r="G24" s="70"/>
      <c r="H24" s="70"/>
      <c r="I24" s="70"/>
      <c r="J24" s="70"/>
      <c r="K24" s="55"/>
      <c r="L24" s="94"/>
      <c r="M24" s="8"/>
    </row>
    <row r="25" spans="1:13" ht="18">
      <c r="A25" s="6"/>
      <c r="B25" s="53"/>
      <c r="C25" s="54"/>
      <c r="D25" s="97"/>
      <c r="E25" s="94"/>
      <c r="F25" s="94"/>
      <c r="G25" s="94"/>
      <c r="H25" s="94"/>
      <c r="I25" s="94"/>
      <c r="J25" s="94"/>
      <c r="K25" s="55"/>
      <c r="L25" s="68"/>
      <c r="M25" s="8"/>
    </row>
    <row r="26" spans="1:13" ht="18">
      <c r="A26" s="6"/>
      <c r="B26" s="62"/>
      <c r="C26" s="54"/>
      <c r="D26" s="97"/>
      <c r="E26" s="68"/>
      <c r="F26" s="68"/>
      <c r="G26" s="68"/>
      <c r="H26" s="68"/>
      <c r="I26" s="68"/>
      <c r="J26" s="68"/>
      <c r="K26" s="55"/>
      <c r="L26" s="95"/>
      <c r="M26" s="8"/>
    </row>
    <row r="27" spans="1:13" ht="18">
      <c r="A27" s="6"/>
      <c r="B27" s="62"/>
      <c r="C27" s="54"/>
      <c r="D27" s="97"/>
      <c r="E27" s="68"/>
      <c r="F27" s="68"/>
      <c r="G27" s="68"/>
      <c r="H27" s="68"/>
      <c r="I27" s="68"/>
      <c r="J27" s="68"/>
      <c r="K27" s="55"/>
      <c r="L27" s="94"/>
      <c r="M27" s="8"/>
    </row>
    <row r="28" spans="1:11" ht="20.25">
      <c r="A28" s="6"/>
      <c r="B28" s="120"/>
      <c r="C28" s="83"/>
      <c r="D28" s="82"/>
      <c r="E28" s="89"/>
      <c r="F28" s="89"/>
      <c r="G28" s="89"/>
      <c r="H28" s="89"/>
      <c r="I28" s="89"/>
      <c r="J28" s="89"/>
      <c r="K28" s="55"/>
    </row>
    <row r="29" spans="1:11" ht="20.25">
      <c r="A29" s="6"/>
      <c r="B29" s="84"/>
      <c r="C29" s="83"/>
      <c r="D29" s="82"/>
      <c r="E29" s="89"/>
      <c r="F29" s="89"/>
      <c r="G29" s="89"/>
      <c r="H29" s="89"/>
      <c r="I29" s="89"/>
      <c r="J29" s="89"/>
      <c r="K29" s="55"/>
    </row>
    <row r="30" spans="1:11" ht="20.25">
      <c r="A30" s="6"/>
      <c r="B30" s="84"/>
      <c r="C30" s="83"/>
      <c r="D30" s="82"/>
      <c r="E30" s="89"/>
      <c r="F30" s="89"/>
      <c r="G30" s="89"/>
      <c r="H30" s="89"/>
      <c r="I30" s="89"/>
      <c r="J30" s="89"/>
      <c r="K30" s="55"/>
    </row>
    <row r="31" spans="1:11" ht="18">
      <c r="A31" s="1"/>
      <c r="B31" s="2"/>
      <c r="C31" s="2"/>
      <c r="D31" s="2"/>
      <c r="E31" s="2"/>
      <c r="F31" s="2"/>
      <c r="G31" s="2"/>
      <c r="H31" s="2"/>
      <c r="I31" s="2"/>
      <c r="J31" s="2"/>
      <c r="K31" s="1"/>
    </row>
    <row r="32" spans="1:11" ht="18.75" thickBot="1">
      <c r="A32" s="1"/>
      <c r="B32" s="2"/>
      <c r="C32" s="2"/>
      <c r="D32" s="2"/>
      <c r="E32" s="2"/>
      <c r="F32" s="2"/>
      <c r="G32" s="2"/>
      <c r="H32" s="2"/>
      <c r="I32" s="2"/>
      <c r="J32" s="2"/>
      <c r="K32" s="1"/>
    </row>
    <row r="33" spans="2:11" ht="18.75" thickBot="1">
      <c r="B33" s="35" t="s">
        <v>0</v>
      </c>
      <c r="D33" s="26" t="s">
        <v>25</v>
      </c>
      <c r="E33" s="43"/>
      <c r="F33" s="8"/>
      <c r="G33" s="8"/>
      <c r="K33" s="34"/>
    </row>
    <row r="34" spans="2:15" ht="18.75" thickBot="1">
      <c r="B34" s="33"/>
      <c r="K34" s="34"/>
      <c r="L34" s="40"/>
      <c r="M34" s="40"/>
      <c r="N34" s="40"/>
      <c r="O34" s="40"/>
    </row>
    <row r="35" spans="2:12" ht="18.75" thickBot="1">
      <c r="B35" s="36" t="s">
        <v>2</v>
      </c>
      <c r="C35" s="9" t="s">
        <v>3</v>
      </c>
      <c r="D35" s="11" t="s">
        <v>4</v>
      </c>
      <c r="E35" s="30" t="s">
        <v>5</v>
      </c>
      <c r="F35" s="12"/>
      <c r="G35" s="12"/>
      <c r="H35" s="12"/>
      <c r="I35" s="12"/>
      <c r="J35" s="31"/>
      <c r="K35" s="37" t="s">
        <v>6</v>
      </c>
      <c r="L35" s="109" t="s">
        <v>32</v>
      </c>
    </row>
    <row r="36" spans="1:12" ht="18">
      <c r="A36" s="6">
        <v>1</v>
      </c>
      <c r="B36" s="19" t="s">
        <v>84</v>
      </c>
      <c r="C36" s="16" t="s">
        <v>85</v>
      </c>
      <c r="D36" s="16" t="s">
        <v>86</v>
      </c>
      <c r="E36" s="17">
        <v>98</v>
      </c>
      <c r="F36" s="17">
        <v>98</v>
      </c>
      <c r="G36" s="17">
        <v>98</v>
      </c>
      <c r="H36" s="17">
        <v>97</v>
      </c>
      <c r="I36" s="17">
        <v>99</v>
      </c>
      <c r="J36" s="17">
        <v>96</v>
      </c>
      <c r="K36" s="38">
        <f aca="true" t="shared" si="2" ref="K36:K43">SUM(E36:J36)</f>
        <v>586</v>
      </c>
      <c r="L36" s="85">
        <v>25</v>
      </c>
    </row>
    <row r="37" spans="1:12" ht="18">
      <c r="A37" s="6">
        <v>2</v>
      </c>
      <c r="B37" s="15" t="s">
        <v>58</v>
      </c>
      <c r="C37" s="16" t="s">
        <v>59</v>
      </c>
      <c r="D37" s="86" t="s">
        <v>57</v>
      </c>
      <c r="E37" s="59">
        <v>98</v>
      </c>
      <c r="F37" s="59">
        <v>99</v>
      </c>
      <c r="G37" s="59">
        <v>99</v>
      </c>
      <c r="H37" s="59">
        <v>96</v>
      </c>
      <c r="I37" s="59">
        <v>96</v>
      </c>
      <c r="J37" s="59">
        <v>97</v>
      </c>
      <c r="K37" s="38">
        <f t="shared" si="2"/>
        <v>585</v>
      </c>
      <c r="L37" s="60">
        <v>23</v>
      </c>
    </row>
    <row r="38" spans="1:12" ht="18">
      <c r="A38" s="6">
        <v>3</v>
      </c>
      <c r="B38" s="15" t="s">
        <v>79</v>
      </c>
      <c r="C38" s="16" t="s">
        <v>80</v>
      </c>
      <c r="D38" s="16" t="s">
        <v>81</v>
      </c>
      <c r="E38" s="59">
        <v>91</v>
      </c>
      <c r="F38" s="59">
        <v>92</v>
      </c>
      <c r="G38" s="59">
        <v>97</v>
      </c>
      <c r="H38" s="59">
        <v>93</v>
      </c>
      <c r="I38" s="59">
        <v>94</v>
      </c>
      <c r="J38" s="59">
        <v>90</v>
      </c>
      <c r="K38" s="38">
        <f t="shared" si="2"/>
        <v>557</v>
      </c>
      <c r="L38" s="85">
        <v>11</v>
      </c>
    </row>
    <row r="39" spans="1:12" ht="18">
      <c r="A39" s="6">
        <v>4</v>
      </c>
      <c r="B39" s="15" t="s">
        <v>51</v>
      </c>
      <c r="C39" s="16" t="s">
        <v>52</v>
      </c>
      <c r="D39" s="16" t="s">
        <v>64</v>
      </c>
      <c r="E39" s="17">
        <v>89</v>
      </c>
      <c r="F39" s="17">
        <v>84</v>
      </c>
      <c r="G39" s="17">
        <v>95</v>
      </c>
      <c r="H39" s="17">
        <v>93</v>
      </c>
      <c r="I39" s="17">
        <v>93</v>
      </c>
      <c r="J39" s="17">
        <v>97</v>
      </c>
      <c r="K39" s="38">
        <f t="shared" si="2"/>
        <v>551</v>
      </c>
      <c r="L39" s="121">
        <v>10</v>
      </c>
    </row>
    <row r="40" spans="1:12" ht="18">
      <c r="A40" s="6">
        <v>5</v>
      </c>
      <c r="B40" s="15" t="s">
        <v>82</v>
      </c>
      <c r="C40" s="16" t="s">
        <v>83</v>
      </c>
      <c r="D40" s="16" t="s">
        <v>81</v>
      </c>
      <c r="E40" s="17">
        <v>90</v>
      </c>
      <c r="F40" s="17">
        <v>90</v>
      </c>
      <c r="G40" s="17">
        <v>88</v>
      </c>
      <c r="H40" s="17">
        <v>88</v>
      </c>
      <c r="I40" s="17">
        <v>90</v>
      </c>
      <c r="J40" s="17">
        <v>87</v>
      </c>
      <c r="K40" s="38">
        <f t="shared" si="2"/>
        <v>533</v>
      </c>
      <c r="L40" s="17"/>
    </row>
    <row r="41" spans="1:12" ht="18">
      <c r="A41" s="6">
        <v>6</v>
      </c>
      <c r="B41" s="19"/>
      <c r="C41" s="16"/>
      <c r="D41" s="86"/>
      <c r="E41" s="17"/>
      <c r="F41" s="17"/>
      <c r="G41" s="17"/>
      <c r="H41" s="17"/>
      <c r="I41" s="17"/>
      <c r="J41" s="17"/>
      <c r="K41" s="38">
        <f t="shared" si="2"/>
        <v>0</v>
      </c>
      <c r="L41" s="45"/>
    </row>
    <row r="42" spans="1:12" ht="18">
      <c r="A42" s="6">
        <v>7</v>
      </c>
      <c r="B42" s="19"/>
      <c r="C42" s="32"/>
      <c r="D42" s="115"/>
      <c r="E42" s="59"/>
      <c r="F42" s="59"/>
      <c r="G42" s="59"/>
      <c r="H42" s="59"/>
      <c r="I42" s="59"/>
      <c r="J42" s="59"/>
      <c r="K42" s="38">
        <f t="shared" si="2"/>
        <v>0</v>
      </c>
      <c r="L42" s="134"/>
    </row>
    <row r="43" spans="1:12" ht="18">
      <c r="A43" s="6">
        <v>8</v>
      </c>
      <c r="B43" s="15"/>
      <c r="C43" s="16"/>
      <c r="D43" s="16"/>
      <c r="E43" s="17"/>
      <c r="F43" s="17"/>
      <c r="G43" s="17"/>
      <c r="H43" s="17"/>
      <c r="I43" s="17"/>
      <c r="J43" s="17"/>
      <c r="K43" s="38">
        <f t="shared" si="2"/>
        <v>0</v>
      </c>
      <c r="L43" s="85"/>
    </row>
    <row r="44" spans="1:12" ht="18">
      <c r="A44" s="6">
        <v>9</v>
      </c>
      <c r="B44" s="15"/>
      <c r="C44" s="16"/>
      <c r="D44" s="16"/>
      <c r="E44" s="17"/>
      <c r="F44" s="17"/>
      <c r="G44" s="17"/>
      <c r="H44" s="17"/>
      <c r="I44" s="17"/>
      <c r="J44" s="17"/>
      <c r="K44" s="38"/>
      <c r="L44" s="85"/>
    </row>
    <row r="45" spans="1:12" ht="18">
      <c r="A45" s="6">
        <v>11</v>
      </c>
      <c r="B45" s="19"/>
      <c r="C45" s="16"/>
      <c r="D45" s="86"/>
      <c r="E45" s="17"/>
      <c r="F45" s="17"/>
      <c r="G45" s="17"/>
      <c r="H45" s="17"/>
      <c r="I45" s="17"/>
      <c r="J45" s="17"/>
      <c r="K45" s="38"/>
      <c r="L45" s="17"/>
    </row>
    <row r="46" spans="1:22" ht="18">
      <c r="A46" s="6">
        <v>12</v>
      </c>
      <c r="B46" s="15"/>
      <c r="C46" s="16"/>
      <c r="D46" s="16"/>
      <c r="E46" s="60"/>
      <c r="F46" s="60"/>
      <c r="G46" s="60"/>
      <c r="H46" s="60"/>
      <c r="I46" s="60"/>
      <c r="J46" s="60"/>
      <c r="K46" s="38"/>
      <c r="L46" s="60"/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8">
      <c r="A47" s="6">
        <v>13</v>
      </c>
      <c r="B47" s="20"/>
      <c r="C47" s="21"/>
      <c r="D47" s="21"/>
      <c r="E47" s="135"/>
      <c r="F47" s="135"/>
      <c r="G47" s="135"/>
      <c r="H47" s="135"/>
      <c r="I47" s="135"/>
      <c r="J47" s="117"/>
      <c r="K47" s="87"/>
      <c r="L47" s="60"/>
      <c r="M47" s="54"/>
      <c r="N47" s="54"/>
      <c r="O47" s="68"/>
      <c r="P47" s="68"/>
      <c r="Q47" s="68"/>
      <c r="R47" s="68"/>
      <c r="S47" s="68"/>
      <c r="T47" s="68"/>
      <c r="U47" s="55"/>
      <c r="V47" s="8"/>
    </row>
    <row r="48" spans="1:22" ht="18">
      <c r="A48" s="6">
        <v>14</v>
      </c>
      <c r="B48" s="15"/>
      <c r="C48" s="16"/>
      <c r="D48" s="16"/>
      <c r="E48" s="59"/>
      <c r="F48" s="59"/>
      <c r="G48" s="59"/>
      <c r="H48" s="59"/>
      <c r="I48" s="59"/>
      <c r="J48" s="59"/>
      <c r="K48" s="38"/>
      <c r="L48" s="17"/>
      <c r="M48" s="8"/>
      <c r="N48" s="8"/>
      <c r="O48" s="8"/>
      <c r="P48" s="8"/>
      <c r="Q48" s="8"/>
      <c r="R48" s="8"/>
      <c r="S48" s="8"/>
      <c r="T48" s="8"/>
      <c r="U48" s="8"/>
      <c r="V48" s="8"/>
    </row>
    <row r="49" spans="1:12" ht="18">
      <c r="A49" s="6">
        <v>15</v>
      </c>
      <c r="B49" s="15"/>
      <c r="C49" s="16"/>
      <c r="D49" s="16"/>
      <c r="E49" s="17"/>
      <c r="F49" s="17"/>
      <c r="G49" s="17"/>
      <c r="H49" s="17"/>
      <c r="I49" s="17"/>
      <c r="J49" s="17"/>
      <c r="K49" s="38"/>
      <c r="L49" s="136"/>
    </row>
    <row r="50" spans="1:12" ht="18">
      <c r="A50" s="6"/>
      <c r="B50" s="15"/>
      <c r="C50" s="16"/>
      <c r="D50" s="16"/>
      <c r="E50" s="17"/>
      <c r="F50" s="17"/>
      <c r="G50" s="17"/>
      <c r="H50" s="17"/>
      <c r="I50" s="17"/>
      <c r="J50" s="17"/>
      <c r="K50" s="38"/>
      <c r="L50" s="136"/>
    </row>
    <row r="51" spans="1:11" ht="18">
      <c r="A51" s="6"/>
      <c r="B51" s="62"/>
      <c r="C51" s="54"/>
      <c r="D51" s="54"/>
      <c r="E51" s="68"/>
      <c r="F51" s="68"/>
      <c r="G51" s="68"/>
      <c r="H51" s="68"/>
      <c r="I51" s="68"/>
      <c r="J51" s="68"/>
      <c r="K51" s="55"/>
    </row>
    <row r="52" spans="1:11" ht="18">
      <c r="A52" s="6"/>
      <c r="B52" s="62"/>
      <c r="C52" s="54"/>
      <c r="D52" s="54"/>
      <c r="E52" s="68"/>
      <c r="F52" s="68"/>
      <c r="G52" s="68"/>
      <c r="H52" s="68"/>
      <c r="I52" s="68"/>
      <c r="J52" s="68"/>
      <c r="K52" s="55"/>
    </row>
    <row r="53" spans="1:11" ht="18">
      <c r="A53" s="80"/>
      <c r="B53" s="81"/>
      <c r="C53" s="81"/>
      <c r="D53" s="81"/>
      <c r="E53" s="81"/>
      <c r="F53" s="81"/>
      <c r="G53" s="81"/>
      <c r="H53" s="81"/>
      <c r="I53" s="81"/>
      <c r="J53" s="81"/>
      <c r="K53" s="80"/>
    </row>
    <row r="54" spans="1:11" ht="18">
      <c r="A54" s="80"/>
      <c r="B54" s="81"/>
      <c r="C54" s="81"/>
      <c r="D54" s="81"/>
      <c r="E54" s="81"/>
      <c r="F54" s="81"/>
      <c r="G54" s="81"/>
      <c r="H54" s="81"/>
      <c r="I54" s="81"/>
      <c r="J54" s="81"/>
      <c r="K54" s="80"/>
    </row>
    <row r="55" spans="1:11" ht="18">
      <c r="A55" s="8"/>
      <c r="B55" s="148"/>
      <c r="C55" s="8"/>
      <c r="D55" s="3"/>
      <c r="E55" s="8"/>
      <c r="F55" s="8"/>
      <c r="G55" s="8"/>
      <c r="H55" s="8"/>
      <c r="I55" s="8"/>
      <c r="J55" s="8"/>
      <c r="K55" s="91"/>
    </row>
    <row r="56" spans="1:11" ht="18">
      <c r="A56" s="8"/>
      <c r="B56" s="92"/>
      <c r="C56" s="8"/>
      <c r="D56" s="8"/>
      <c r="E56" s="8"/>
      <c r="F56" s="8"/>
      <c r="G56" s="8"/>
      <c r="H56" s="8"/>
      <c r="I56" s="8"/>
      <c r="J56" s="8"/>
      <c r="K56" s="91"/>
    </row>
    <row r="57" spans="1:12" ht="18">
      <c r="A57" s="8"/>
      <c r="B57" s="62"/>
      <c r="C57" s="54"/>
      <c r="D57" s="54"/>
      <c r="E57" s="70"/>
      <c r="F57" s="70"/>
      <c r="G57" s="70"/>
      <c r="H57" s="70"/>
      <c r="I57" s="70"/>
      <c r="J57" s="70"/>
      <c r="K57" s="55"/>
      <c r="L57" s="68"/>
    </row>
    <row r="58" spans="1:12" ht="18">
      <c r="A58" s="4"/>
      <c r="B58" s="62"/>
      <c r="C58" s="54"/>
      <c r="D58" s="54"/>
      <c r="E58" s="68"/>
      <c r="F58" s="68"/>
      <c r="G58" s="68"/>
      <c r="H58" s="68"/>
      <c r="I58" s="68"/>
      <c r="J58" s="68"/>
      <c r="K58" s="55"/>
      <c r="L58" s="68"/>
    </row>
    <row r="59" spans="1:12" ht="18">
      <c r="A59" s="4"/>
      <c r="B59" s="62"/>
      <c r="C59" s="54"/>
      <c r="D59" s="97"/>
      <c r="E59" s="70"/>
      <c r="F59" s="70"/>
      <c r="G59" s="70"/>
      <c r="H59" s="70"/>
      <c r="I59" s="70"/>
      <c r="J59" s="70"/>
      <c r="K59" s="55"/>
      <c r="L59" s="68"/>
    </row>
    <row r="60" spans="1:11" ht="18">
      <c r="A60" s="4"/>
      <c r="B60" s="62"/>
      <c r="C60" s="54"/>
      <c r="D60" s="54"/>
      <c r="E60" s="68"/>
      <c r="F60" s="68"/>
      <c r="G60" s="68"/>
      <c r="H60" s="68"/>
      <c r="I60" s="68"/>
      <c r="J60" s="68"/>
      <c r="K60" s="55"/>
    </row>
    <row r="61" spans="1:11" ht="18">
      <c r="A61" s="4"/>
      <c r="B61" s="62"/>
      <c r="C61" s="54"/>
      <c r="D61" s="54"/>
      <c r="E61" s="68"/>
      <c r="F61" s="68"/>
      <c r="G61" s="68"/>
      <c r="H61" s="68"/>
      <c r="I61" s="68"/>
      <c r="J61" s="68"/>
      <c r="K61" s="55"/>
    </row>
    <row r="62" spans="1:11" ht="18">
      <c r="A62" s="4"/>
      <c r="B62" s="53"/>
      <c r="C62" s="54"/>
      <c r="D62" s="54"/>
      <c r="E62" s="68"/>
      <c r="F62" s="68"/>
      <c r="G62" s="68"/>
      <c r="H62" s="68"/>
      <c r="I62" s="68"/>
      <c r="J62" s="68"/>
      <c r="K62" s="55"/>
    </row>
    <row r="63" spans="1:11" ht="18">
      <c r="A63" s="4"/>
      <c r="B63" s="62"/>
      <c r="C63" s="54"/>
      <c r="D63" s="54"/>
      <c r="E63" s="94"/>
      <c r="F63" s="94"/>
      <c r="G63" s="94"/>
      <c r="H63" s="94"/>
      <c r="I63" s="94"/>
      <c r="J63" s="94"/>
      <c r="K63" s="55"/>
    </row>
    <row r="64" spans="1:11" ht="18">
      <c r="A64" s="4"/>
      <c r="B64" s="62"/>
      <c r="C64" s="54"/>
      <c r="D64" s="54"/>
      <c r="E64" s="70"/>
      <c r="F64" s="70"/>
      <c r="G64" s="70"/>
      <c r="H64" s="70"/>
      <c r="I64" s="70"/>
      <c r="J64" s="70"/>
      <c r="K64" s="55"/>
    </row>
    <row r="65" spans="1:11" ht="18">
      <c r="A65" s="4"/>
      <c r="B65" s="62"/>
      <c r="C65" s="54"/>
      <c r="D65" s="54"/>
      <c r="E65" s="70"/>
      <c r="F65" s="70"/>
      <c r="G65" s="70"/>
      <c r="H65" s="70"/>
      <c r="I65" s="70"/>
      <c r="J65" s="70"/>
      <c r="K65" s="55"/>
    </row>
    <row r="66" spans="1:11" ht="18">
      <c r="A66" s="4"/>
      <c r="B66" s="62"/>
      <c r="C66" s="54"/>
      <c r="D66" s="54"/>
      <c r="E66" s="68"/>
      <c r="F66" s="68"/>
      <c r="G66" s="68"/>
      <c r="H66" s="68"/>
      <c r="I66" s="68"/>
      <c r="J66" s="68"/>
      <c r="K66" s="55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8">
      <c r="A73" s="80"/>
      <c r="B73" s="81"/>
      <c r="C73" s="81"/>
      <c r="D73" s="81"/>
      <c r="E73" s="81"/>
      <c r="F73" s="81"/>
      <c r="G73" s="81"/>
      <c r="H73" s="81"/>
      <c r="I73" s="81"/>
      <c r="J73" s="81"/>
      <c r="K73" s="80"/>
    </row>
    <row r="74" spans="1:11" ht="18">
      <c r="A74" s="80"/>
      <c r="B74" s="81"/>
      <c r="C74" s="81"/>
      <c r="D74" s="81"/>
      <c r="E74" s="81"/>
      <c r="F74" s="81"/>
      <c r="G74" s="81"/>
      <c r="H74" s="81"/>
      <c r="I74" s="81"/>
      <c r="J74" s="81"/>
      <c r="K74" s="80"/>
    </row>
    <row r="75" spans="1:11" ht="18">
      <c r="A75" s="8"/>
      <c r="B75" s="90"/>
      <c r="C75" s="8"/>
      <c r="D75" s="3"/>
      <c r="E75" s="8"/>
      <c r="F75" s="8"/>
      <c r="G75" s="8"/>
      <c r="H75" s="8"/>
      <c r="I75" s="8"/>
      <c r="J75" s="8"/>
      <c r="K75" s="91"/>
    </row>
    <row r="76" spans="1:11" ht="18">
      <c r="A76" s="8"/>
      <c r="B76" s="92"/>
      <c r="C76" s="8"/>
      <c r="D76" s="8"/>
      <c r="E76" s="8"/>
      <c r="F76" s="8"/>
      <c r="G76" s="8"/>
      <c r="H76" s="8"/>
      <c r="I76" s="8"/>
      <c r="J76" s="8"/>
      <c r="K76" s="91"/>
    </row>
    <row r="77" spans="1:11" ht="18">
      <c r="A77" s="8"/>
      <c r="B77" s="53"/>
      <c r="C77" s="3"/>
      <c r="D77" s="4"/>
      <c r="E77" s="5"/>
      <c r="F77" s="5"/>
      <c r="G77" s="5"/>
      <c r="H77" s="5"/>
      <c r="I77" s="5"/>
      <c r="J77" s="5"/>
      <c r="K77" s="93"/>
    </row>
  </sheetData>
  <sheetProtection/>
  <mergeCells count="1">
    <mergeCell ref="D4:E4"/>
  </mergeCells>
  <printOptions/>
  <pageMargins left="0.79" right="0.13" top="0.49" bottom="0.984251969" header="0.4921259845" footer="0.4921259845"/>
  <pageSetup fitToHeight="1" fitToWidth="1" horizontalDpi="360" verticalDpi="36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meuret</dc:creator>
  <cp:keywords/>
  <dc:description/>
  <cp:lastModifiedBy>Daniel</cp:lastModifiedBy>
  <cp:lastPrinted>2016-06-19T14:10:17Z</cp:lastPrinted>
  <dcterms:created xsi:type="dcterms:W3CDTF">2005-06-14T13:26:00Z</dcterms:created>
  <dcterms:modified xsi:type="dcterms:W3CDTF">2016-06-21T14:11:16Z</dcterms:modified>
  <cp:category/>
  <cp:version/>
  <cp:contentType/>
  <cp:contentStatus/>
</cp:coreProperties>
</file>